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015" windowHeight="109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C23"/>
  <c r="C22"/>
  <c r="C21"/>
</calcChain>
</file>

<file path=xl/sharedStrings.xml><?xml version="1.0" encoding="utf-8"?>
<sst xmlns="http://schemas.openxmlformats.org/spreadsheetml/2006/main" count="41" uniqueCount="40">
  <si>
    <t>박행신 목사님</t>
    <phoneticPr fontId="1" type="noConversion"/>
  </si>
  <si>
    <t>김대인 장로님</t>
    <phoneticPr fontId="1" type="noConversion"/>
  </si>
  <si>
    <t>송영표 권사님</t>
    <phoneticPr fontId="1" type="noConversion"/>
  </si>
  <si>
    <t>회 비</t>
    <phoneticPr fontId="1" type="noConversion"/>
  </si>
  <si>
    <t>안사무엘 전도사</t>
    <phoneticPr fontId="1" type="noConversion"/>
  </si>
  <si>
    <t>이윤영 집사</t>
    <phoneticPr fontId="1" type="noConversion"/>
  </si>
  <si>
    <t>한상덕 집사</t>
    <phoneticPr fontId="1" type="noConversion"/>
  </si>
  <si>
    <t>신정호 집사</t>
    <phoneticPr fontId="1" type="noConversion"/>
  </si>
  <si>
    <t>백한솔 형제</t>
    <phoneticPr fontId="1" type="noConversion"/>
  </si>
  <si>
    <t>백한울 형제</t>
    <phoneticPr fontId="1" type="noConversion"/>
  </si>
  <si>
    <t>사용 내역</t>
    <phoneticPr fontId="1" type="noConversion"/>
  </si>
  <si>
    <t>전도용품</t>
    <phoneticPr fontId="1" type="noConversion"/>
  </si>
  <si>
    <t>케 익</t>
    <phoneticPr fontId="1" type="noConversion"/>
  </si>
  <si>
    <t>톨 비</t>
    <phoneticPr fontId="1" type="noConversion"/>
  </si>
  <si>
    <t>커 피</t>
    <phoneticPr fontId="1" type="noConversion"/>
  </si>
  <si>
    <t>선물(컵)</t>
    <phoneticPr fontId="1" type="noConversion"/>
  </si>
  <si>
    <t>호두파이</t>
    <phoneticPr fontId="1" type="noConversion"/>
  </si>
  <si>
    <t>선물(과일등)</t>
    <phoneticPr fontId="1" type="noConversion"/>
  </si>
  <si>
    <t>포장용지</t>
    <phoneticPr fontId="1" type="noConversion"/>
  </si>
  <si>
    <t>라벨지</t>
    <phoneticPr fontId="1" type="noConversion"/>
  </si>
  <si>
    <t>현수막</t>
    <phoneticPr fontId="1" type="noConversion"/>
  </si>
  <si>
    <t>식 비</t>
    <phoneticPr fontId="1" type="noConversion"/>
  </si>
  <si>
    <t>유류지원</t>
    <phoneticPr fontId="1" type="noConversion"/>
  </si>
  <si>
    <t>교회헌금</t>
    <phoneticPr fontId="1" type="noConversion"/>
  </si>
  <si>
    <t>첫날점심</t>
    <phoneticPr fontId="1" type="noConversion"/>
  </si>
  <si>
    <t>식비 지원 및 봉사</t>
    <phoneticPr fontId="1" type="noConversion"/>
  </si>
  <si>
    <t>이신영 권사</t>
    <phoneticPr fontId="1" type="noConversion"/>
  </si>
  <si>
    <t>이경숙 권사</t>
    <phoneticPr fontId="1" type="noConversion"/>
  </si>
  <si>
    <t>여름 수련회 찬조</t>
    <phoneticPr fontId="1" type="noConversion"/>
  </si>
  <si>
    <t>회 비</t>
    <phoneticPr fontId="1" type="noConversion"/>
  </si>
  <si>
    <t>사용 내역</t>
    <phoneticPr fontId="1" type="noConversion"/>
  </si>
  <si>
    <t>-</t>
    <phoneticPr fontId="1" type="noConversion"/>
  </si>
  <si>
    <t>찬 조</t>
    <phoneticPr fontId="1" type="noConversion"/>
  </si>
  <si>
    <t>청년부 회비</t>
    <phoneticPr fontId="1" type="noConversion"/>
  </si>
  <si>
    <t>교회 예산</t>
    <phoneticPr fontId="1" type="noConversion"/>
  </si>
  <si>
    <t>수 입</t>
    <phoneticPr fontId="1" type="noConversion"/>
  </si>
  <si>
    <t>지 출</t>
    <phoneticPr fontId="1" type="noConversion"/>
  </si>
  <si>
    <t>합 계</t>
    <phoneticPr fontId="1" type="noConversion"/>
  </si>
  <si>
    <t>2014년 청년부 여름 수련회 결산</t>
    <phoneticPr fontId="1" type="noConversion"/>
  </si>
  <si>
    <t>서윤석 형제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</si>
</sst>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i/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26</xdr:row>
      <xdr:rowOff>133351</xdr:rowOff>
    </xdr:from>
    <xdr:to>
      <xdr:col>5</xdr:col>
      <xdr:colOff>200025</xdr:colOff>
      <xdr:row>30</xdr:row>
      <xdr:rowOff>57151</xdr:rowOff>
    </xdr:to>
    <xdr:sp macro="" textlink="">
      <xdr:nvSpPr>
        <xdr:cNvPr id="2" name="TextBox 1"/>
        <xdr:cNvSpPr txBox="1"/>
      </xdr:nvSpPr>
      <xdr:spPr>
        <a:xfrm>
          <a:off x="419100" y="7839076"/>
          <a:ext cx="3505200" cy="762000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ko-KR" sz="1100"/>
            <a:t>* </a:t>
          </a:r>
          <a:r>
            <a:rPr lang="ko-KR" altLang="en-US" sz="1100"/>
            <a:t>식비 지원은 이번 수련회에서 식사에</a:t>
          </a:r>
          <a:r>
            <a:rPr lang="ko-KR" altLang="en-US" sz="1100" baseline="0"/>
            <a:t> 사용된 총금액</a:t>
          </a:r>
          <a:endParaRPr lang="en-US" altLang="ko-KR" sz="1100" baseline="0"/>
        </a:p>
        <a:p>
          <a:r>
            <a:rPr lang="ko-KR" altLang="en-US" sz="1100" baseline="0"/>
            <a:t>에서  영수증 주신 금액을 제외한 나머지 금액입니다</a:t>
          </a:r>
          <a:r>
            <a:rPr lang="en-US" altLang="ko-KR" sz="1100" baseline="0"/>
            <a:t>.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A14" sqref="A14:B14"/>
    </sheetView>
  </sheetViews>
  <sheetFormatPr defaultRowHeight="16.5"/>
  <cols>
    <col min="3" max="3" width="9" customWidth="1"/>
    <col min="5" max="5" width="12.875" customWidth="1"/>
    <col min="6" max="6" width="10.25" customWidth="1"/>
    <col min="9" max="9" width="9.875" bestFit="1" customWidth="1"/>
  </cols>
  <sheetData>
    <row r="1" spans="1:13" ht="48.75" customHeight="1">
      <c r="A1" s="27" t="s">
        <v>38</v>
      </c>
      <c r="B1" s="27"/>
      <c r="C1" s="27"/>
      <c r="D1" s="27"/>
      <c r="E1" s="27"/>
      <c r="F1" s="27"/>
      <c r="G1" s="27"/>
      <c r="H1" s="27"/>
      <c r="I1" s="33"/>
      <c r="J1" s="2"/>
      <c r="K1" s="2"/>
      <c r="L1" s="2"/>
      <c r="M1" s="2"/>
    </row>
    <row r="2" spans="1:13" ht="12" customHeight="1" thickBot="1">
      <c r="A2" s="28"/>
      <c r="B2" s="28"/>
      <c r="C2" s="28"/>
      <c r="D2" s="28"/>
      <c r="E2" s="28"/>
      <c r="F2" s="28"/>
      <c r="G2" s="28"/>
      <c r="H2" s="28"/>
      <c r="I2" s="28"/>
      <c r="J2" s="2"/>
      <c r="K2" s="2"/>
      <c r="L2" s="2"/>
      <c r="M2" s="2"/>
    </row>
    <row r="3" spans="1:13" ht="32.25" customHeight="1">
      <c r="A3" s="8" t="s">
        <v>28</v>
      </c>
      <c r="B3" s="14"/>
      <c r="C3" s="9"/>
      <c r="E3" s="8" t="s">
        <v>30</v>
      </c>
      <c r="F3" s="9"/>
    </row>
    <row r="4" spans="1:13" ht="24.75" customHeight="1">
      <c r="A4" s="15" t="s">
        <v>0</v>
      </c>
      <c r="B4" s="4"/>
      <c r="C4" s="11">
        <v>100000</v>
      </c>
      <c r="E4" s="10" t="s">
        <v>11</v>
      </c>
      <c r="F4" s="11">
        <v>300000</v>
      </c>
    </row>
    <row r="5" spans="1:13" ht="24.75" customHeight="1">
      <c r="A5" s="15" t="s">
        <v>1</v>
      </c>
      <c r="B5" s="4"/>
      <c r="C5" s="11">
        <v>50000</v>
      </c>
      <c r="E5" s="10" t="s">
        <v>12</v>
      </c>
      <c r="F5" s="11">
        <v>23000</v>
      </c>
    </row>
    <row r="6" spans="1:13" ht="24.75" customHeight="1">
      <c r="A6" s="15" t="s">
        <v>2</v>
      </c>
      <c r="B6" s="4"/>
      <c r="C6" s="11">
        <v>50000</v>
      </c>
      <c r="E6" s="10" t="s">
        <v>14</v>
      </c>
      <c r="F6" s="11">
        <v>11800</v>
      </c>
    </row>
    <row r="7" spans="1:13" ht="24.75" customHeight="1">
      <c r="A7" s="16" t="s">
        <v>33</v>
      </c>
      <c r="B7" s="5"/>
      <c r="C7" s="11">
        <v>40000</v>
      </c>
      <c r="E7" s="10" t="s">
        <v>13</v>
      </c>
      <c r="F7" s="11">
        <v>7700</v>
      </c>
    </row>
    <row r="8" spans="1:13" ht="33" customHeight="1">
      <c r="A8" s="17" t="s">
        <v>29</v>
      </c>
      <c r="B8" s="3"/>
      <c r="C8" s="18"/>
      <c r="E8" s="10" t="s">
        <v>15</v>
      </c>
      <c r="F8" s="11">
        <v>30000</v>
      </c>
    </row>
    <row r="9" spans="1:13" ht="24.75" customHeight="1">
      <c r="A9" s="15" t="s">
        <v>4</v>
      </c>
      <c r="B9" s="4"/>
      <c r="C9" s="11">
        <v>20000</v>
      </c>
      <c r="E9" s="10" t="s">
        <v>16</v>
      </c>
      <c r="F9" s="11">
        <v>11000</v>
      </c>
      <c r="K9" s="1"/>
    </row>
    <row r="10" spans="1:13" ht="24.75" customHeight="1">
      <c r="A10" s="15" t="s">
        <v>5</v>
      </c>
      <c r="B10" s="4"/>
      <c r="C10" s="11">
        <v>100000</v>
      </c>
      <c r="E10" s="10" t="s">
        <v>17</v>
      </c>
      <c r="F10" s="11">
        <v>47880</v>
      </c>
    </row>
    <row r="11" spans="1:13" ht="24.75" customHeight="1">
      <c r="A11" s="15" t="s">
        <v>6</v>
      </c>
      <c r="B11" s="4"/>
      <c r="C11" s="11">
        <v>20000</v>
      </c>
      <c r="E11" s="10" t="s">
        <v>18</v>
      </c>
      <c r="F11" s="11">
        <v>10000</v>
      </c>
    </row>
    <row r="12" spans="1:13" ht="24.75" customHeight="1">
      <c r="A12" s="15" t="s">
        <v>7</v>
      </c>
      <c r="B12" s="4"/>
      <c r="C12" s="11">
        <v>100000</v>
      </c>
      <c r="E12" s="10" t="s">
        <v>19</v>
      </c>
      <c r="F12" s="11">
        <v>18500</v>
      </c>
    </row>
    <row r="13" spans="1:13" ht="24.75" customHeight="1">
      <c r="A13" s="15" t="s">
        <v>39</v>
      </c>
      <c r="B13" s="4"/>
      <c r="C13" s="11">
        <v>50000</v>
      </c>
      <c r="E13" s="10" t="s">
        <v>20</v>
      </c>
      <c r="F13" s="11">
        <v>57500</v>
      </c>
    </row>
    <row r="14" spans="1:13" ht="24.75" customHeight="1">
      <c r="A14" s="15" t="s">
        <v>8</v>
      </c>
      <c r="B14" s="4"/>
      <c r="C14" s="11">
        <v>20000</v>
      </c>
      <c r="E14" s="10" t="s">
        <v>21</v>
      </c>
      <c r="F14" s="11">
        <v>65380</v>
      </c>
    </row>
    <row r="15" spans="1:13" ht="24.75" customHeight="1">
      <c r="A15" s="15" t="s">
        <v>9</v>
      </c>
      <c r="B15" s="4"/>
      <c r="C15" s="11">
        <v>20000</v>
      </c>
      <c r="E15" s="10" t="s">
        <v>22</v>
      </c>
      <c r="F15" s="11">
        <v>34620</v>
      </c>
    </row>
    <row r="16" spans="1:13" ht="24.75" customHeight="1">
      <c r="A16" s="19" t="s">
        <v>25</v>
      </c>
      <c r="B16" s="7"/>
      <c r="C16" s="20"/>
      <c r="E16" s="10" t="s">
        <v>23</v>
      </c>
      <c r="F16" s="11">
        <v>300000</v>
      </c>
    </row>
    <row r="17" spans="1:6" ht="24.75" customHeight="1" thickBot="1">
      <c r="A17" s="16" t="s">
        <v>26</v>
      </c>
      <c r="B17" s="5"/>
      <c r="C17" s="21" t="s">
        <v>31</v>
      </c>
      <c r="E17" s="12" t="s">
        <v>24</v>
      </c>
      <c r="F17" s="13">
        <v>39000</v>
      </c>
    </row>
    <row r="18" spans="1:6" ht="24.75" customHeight="1" thickBot="1">
      <c r="A18" s="22" t="s">
        <v>27</v>
      </c>
      <c r="B18" s="23"/>
      <c r="C18" s="24" t="s">
        <v>31</v>
      </c>
    </row>
    <row r="20" spans="1:6" ht="17.25" thickBot="1"/>
    <row r="21" spans="1:6">
      <c r="A21" s="29" t="s">
        <v>32</v>
      </c>
      <c r="B21" s="30"/>
      <c r="C21" s="26">
        <f>SUM(C4:C7)</f>
        <v>240000</v>
      </c>
      <c r="E21" s="25" t="s">
        <v>35</v>
      </c>
      <c r="F21" s="26">
        <v>1170000</v>
      </c>
    </row>
    <row r="22" spans="1:6">
      <c r="A22" s="19" t="s">
        <v>3</v>
      </c>
      <c r="B22" s="6"/>
      <c r="C22" s="11">
        <f>SUM(C9:C15)</f>
        <v>330000</v>
      </c>
      <c r="E22" s="10" t="s">
        <v>36</v>
      </c>
      <c r="F22" s="11">
        <v>956380</v>
      </c>
    </row>
    <row r="23" spans="1:6" ht="17.25" thickBot="1">
      <c r="A23" s="19" t="s">
        <v>10</v>
      </c>
      <c r="B23" s="6"/>
      <c r="C23" s="11">
        <f>SUM(F4:F17)</f>
        <v>956380</v>
      </c>
      <c r="E23" s="12" t="s">
        <v>37</v>
      </c>
      <c r="F23" s="13">
        <f>1170000-956380</f>
        <v>213620</v>
      </c>
    </row>
    <row r="24" spans="1:6" ht="17.25" thickBot="1">
      <c r="A24" s="31" t="s">
        <v>34</v>
      </c>
      <c r="B24" s="32"/>
      <c r="C24" s="13">
        <v>600000</v>
      </c>
    </row>
  </sheetData>
  <mergeCells count="22">
    <mergeCell ref="A21:B21"/>
    <mergeCell ref="A22:B22"/>
    <mergeCell ref="A23:B23"/>
    <mergeCell ref="A24:B24"/>
    <mergeCell ref="A1:H1"/>
    <mergeCell ref="A17:B17"/>
    <mergeCell ref="A18:B18"/>
    <mergeCell ref="A3:C3"/>
    <mergeCell ref="A8:C8"/>
    <mergeCell ref="A7:B7"/>
    <mergeCell ref="A16:C16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9:B9"/>
    <mergeCell ref="E3:F3"/>
  </mergeCells>
  <phoneticPr fontId="1" type="noConversion"/>
  <pageMargins left="0.41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2014-07-13T04:54:18Z</cp:lastPrinted>
  <dcterms:created xsi:type="dcterms:W3CDTF">2014-07-13T04:21:44Z</dcterms:created>
  <dcterms:modified xsi:type="dcterms:W3CDTF">2014-07-13T04:54:56Z</dcterms:modified>
</cp:coreProperties>
</file>