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395" windowHeight="10980" activeTab="3"/>
  </bookViews>
  <sheets>
    <sheet name="청소년" sheetId="1" r:id="rId1"/>
    <sheet name="유치부" sheetId="4" r:id="rId2"/>
    <sheet name="초등부" sheetId="2" r:id="rId3"/>
    <sheet name="전체" sheetId="3" r:id="rId4"/>
  </sheets>
  <calcPr calcId="125725"/>
</workbook>
</file>

<file path=xl/calcChain.xml><?xml version="1.0" encoding="utf-8"?>
<calcChain xmlns="http://schemas.openxmlformats.org/spreadsheetml/2006/main">
  <c r="P12" i="1"/>
  <c r="P24"/>
  <c r="P36"/>
  <c r="P48"/>
  <c r="P60"/>
  <c r="P72"/>
  <c r="P84"/>
  <c r="P96"/>
  <c r="O97"/>
  <c r="O85"/>
  <c r="O73"/>
  <c r="O61"/>
  <c r="O49"/>
  <c r="O37"/>
  <c r="O25"/>
  <c r="O13"/>
  <c r="P96" i="4"/>
  <c r="P84"/>
  <c r="P72"/>
  <c r="P60"/>
  <c r="P48"/>
  <c r="P36"/>
  <c r="P24"/>
  <c r="P12"/>
  <c r="O13"/>
  <c r="O25"/>
  <c r="O37"/>
  <c r="O49"/>
  <c r="O61"/>
  <c r="O73"/>
  <c r="O85"/>
  <c r="O97"/>
  <c r="P12" i="2"/>
  <c r="P24"/>
  <c r="P36"/>
  <c r="P48"/>
  <c r="P60"/>
  <c r="P72"/>
  <c r="P84"/>
  <c r="P96"/>
  <c r="O97"/>
  <c r="O85"/>
  <c r="O73"/>
  <c r="O61"/>
  <c r="O49"/>
  <c r="O37"/>
  <c r="O25"/>
  <c r="O13"/>
  <c r="Q96" i="3"/>
  <c r="Q84"/>
  <c r="P85"/>
  <c r="Q72"/>
  <c r="P73"/>
  <c r="Q60"/>
  <c r="P61"/>
  <c r="Q48"/>
  <c r="P49"/>
  <c r="Q36"/>
  <c r="P37"/>
  <c r="Q24"/>
  <c r="P25"/>
  <c r="Q12"/>
  <c r="P13"/>
  <c r="P97"/>
  <c r="C15"/>
  <c r="I15" s="1"/>
  <c r="D15"/>
  <c r="E15"/>
  <c r="K15" s="1"/>
  <c r="F15"/>
  <c r="G15"/>
  <c r="M15" s="1"/>
  <c r="C16"/>
  <c r="H16" s="1"/>
  <c r="D16"/>
  <c r="J16" s="1"/>
  <c r="E16"/>
  <c r="F16"/>
  <c r="L16" s="1"/>
  <c r="G16"/>
  <c r="C17"/>
  <c r="I17" s="1"/>
  <c r="D17"/>
  <c r="E17"/>
  <c r="K17" s="1"/>
  <c r="F17"/>
  <c r="G17"/>
  <c r="M17" s="1"/>
  <c r="C18"/>
  <c r="H18" s="1"/>
  <c r="D18"/>
  <c r="J18" s="1"/>
  <c r="E18"/>
  <c r="F18"/>
  <c r="L18" s="1"/>
  <c r="G18"/>
  <c r="C19"/>
  <c r="I19" s="1"/>
  <c r="D19"/>
  <c r="E19"/>
  <c r="K19" s="1"/>
  <c r="F19"/>
  <c r="G19"/>
  <c r="M19" s="1"/>
  <c r="C20"/>
  <c r="H20" s="1"/>
  <c r="D20"/>
  <c r="J20" s="1"/>
  <c r="E20"/>
  <c r="F20"/>
  <c r="L20" s="1"/>
  <c r="G20"/>
  <c r="C21"/>
  <c r="I21" s="1"/>
  <c r="D21"/>
  <c r="E21"/>
  <c r="K21" s="1"/>
  <c r="F21"/>
  <c r="G21"/>
  <c r="M21" s="1"/>
  <c r="C22"/>
  <c r="H22" s="1"/>
  <c r="D22"/>
  <c r="J22" s="1"/>
  <c r="E22"/>
  <c r="F22"/>
  <c r="L22" s="1"/>
  <c r="G22"/>
  <c r="C23"/>
  <c r="I23" s="1"/>
  <c r="D23"/>
  <c r="E23"/>
  <c r="K23" s="1"/>
  <c r="F23"/>
  <c r="G23"/>
  <c r="M23" s="1"/>
  <c r="C24"/>
  <c r="D24"/>
  <c r="J24" s="1"/>
  <c r="E24"/>
  <c r="F24"/>
  <c r="L24" s="1"/>
  <c r="G24"/>
  <c r="C27"/>
  <c r="I27" s="1"/>
  <c r="D27"/>
  <c r="E27"/>
  <c r="K27" s="1"/>
  <c r="F27"/>
  <c r="G27"/>
  <c r="M27" s="1"/>
  <c r="C28"/>
  <c r="H28" s="1"/>
  <c r="D28"/>
  <c r="J28" s="1"/>
  <c r="E28"/>
  <c r="F28"/>
  <c r="L28" s="1"/>
  <c r="G28"/>
  <c r="C29"/>
  <c r="I29" s="1"/>
  <c r="D29"/>
  <c r="E29"/>
  <c r="K29" s="1"/>
  <c r="F29"/>
  <c r="G29"/>
  <c r="M29" s="1"/>
  <c r="C30"/>
  <c r="H30" s="1"/>
  <c r="D30"/>
  <c r="J30" s="1"/>
  <c r="E30"/>
  <c r="F30"/>
  <c r="L30" s="1"/>
  <c r="G30"/>
  <c r="C31"/>
  <c r="I31" s="1"/>
  <c r="D31"/>
  <c r="E31"/>
  <c r="K31" s="1"/>
  <c r="F31"/>
  <c r="G31"/>
  <c r="M31" s="1"/>
  <c r="C32"/>
  <c r="H32" s="1"/>
  <c r="D32"/>
  <c r="J32" s="1"/>
  <c r="E32"/>
  <c r="F32"/>
  <c r="L32" s="1"/>
  <c r="G32"/>
  <c r="C33"/>
  <c r="I33" s="1"/>
  <c r="D33"/>
  <c r="E33"/>
  <c r="K33" s="1"/>
  <c r="F33"/>
  <c r="G33"/>
  <c r="M33" s="1"/>
  <c r="C34"/>
  <c r="H34" s="1"/>
  <c r="D34"/>
  <c r="J34" s="1"/>
  <c r="E34"/>
  <c r="F34"/>
  <c r="L34" s="1"/>
  <c r="G34"/>
  <c r="C35"/>
  <c r="I35" s="1"/>
  <c r="D35"/>
  <c r="E35"/>
  <c r="K35" s="1"/>
  <c r="F35"/>
  <c r="G35"/>
  <c r="M35" s="1"/>
  <c r="C36"/>
  <c r="H36" s="1"/>
  <c r="D36"/>
  <c r="J36" s="1"/>
  <c r="E36"/>
  <c r="F36"/>
  <c r="L36" s="1"/>
  <c r="G36"/>
  <c r="C39"/>
  <c r="I39" s="1"/>
  <c r="D39"/>
  <c r="E39"/>
  <c r="K39" s="1"/>
  <c r="F39"/>
  <c r="G39"/>
  <c r="M39" s="1"/>
  <c r="C40"/>
  <c r="H40" s="1"/>
  <c r="D40"/>
  <c r="J40" s="1"/>
  <c r="E40"/>
  <c r="F40"/>
  <c r="L40" s="1"/>
  <c r="G40"/>
  <c r="C41"/>
  <c r="I41" s="1"/>
  <c r="D41"/>
  <c r="E41"/>
  <c r="K41" s="1"/>
  <c r="F41"/>
  <c r="G41"/>
  <c r="M41" s="1"/>
  <c r="C42"/>
  <c r="H42" s="1"/>
  <c r="D42"/>
  <c r="J42" s="1"/>
  <c r="E42"/>
  <c r="F42"/>
  <c r="L42" s="1"/>
  <c r="G42"/>
  <c r="C43"/>
  <c r="I43" s="1"/>
  <c r="D43"/>
  <c r="E43"/>
  <c r="K43" s="1"/>
  <c r="F43"/>
  <c r="G43"/>
  <c r="M43" s="1"/>
  <c r="C44"/>
  <c r="H44" s="1"/>
  <c r="D44"/>
  <c r="J44" s="1"/>
  <c r="E44"/>
  <c r="F44"/>
  <c r="L44" s="1"/>
  <c r="G44"/>
  <c r="C45"/>
  <c r="I45" s="1"/>
  <c r="D45"/>
  <c r="E45"/>
  <c r="K45" s="1"/>
  <c r="F45"/>
  <c r="G45"/>
  <c r="M45" s="1"/>
  <c r="C46"/>
  <c r="H46" s="1"/>
  <c r="D46"/>
  <c r="J46" s="1"/>
  <c r="E46"/>
  <c r="F46"/>
  <c r="L46" s="1"/>
  <c r="G46"/>
  <c r="C47"/>
  <c r="I47" s="1"/>
  <c r="D47"/>
  <c r="E47"/>
  <c r="K47" s="1"/>
  <c r="F47"/>
  <c r="G47"/>
  <c r="M47" s="1"/>
  <c r="C48"/>
  <c r="H48" s="1"/>
  <c r="D48"/>
  <c r="J48" s="1"/>
  <c r="E48"/>
  <c r="F48"/>
  <c r="L48" s="1"/>
  <c r="G48"/>
  <c r="C51"/>
  <c r="I51" s="1"/>
  <c r="D51"/>
  <c r="E51"/>
  <c r="K51" s="1"/>
  <c r="F51"/>
  <c r="G51"/>
  <c r="M51" s="1"/>
  <c r="C52"/>
  <c r="D52"/>
  <c r="J52" s="1"/>
  <c r="E52"/>
  <c r="F52"/>
  <c r="L52" s="1"/>
  <c r="G52"/>
  <c r="C53"/>
  <c r="I53" s="1"/>
  <c r="D53"/>
  <c r="E53"/>
  <c r="K53" s="1"/>
  <c r="F53"/>
  <c r="G53"/>
  <c r="M53" s="1"/>
  <c r="C54"/>
  <c r="H54" s="1"/>
  <c r="D54"/>
  <c r="J54" s="1"/>
  <c r="E54"/>
  <c r="F54"/>
  <c r="L54" s="1"/>
  <c r="G54"/>
  <c r="C55"/>
  <c r="I55" s="1"/>
  <c r="D55"/>
  <c r="E55"/>
  <c r="K55" s="1"/>
  <c r="F55"/>
  <c r="G55"/>
  <c r="M55" s="1"/>
  <c r="C56"/>
  <c r="H56" s="1"/>
  <c r="D56"/>
  <c r="J56" s="1"/>
  <c r="E56"/>
  <c r="F56"/>
  <c r="L56" s="1"/>
  <c r="G56"/>
  <c r="C57"/>
  <c r="I57" s="1"/>
  <c r="D57"/>
  <c r="E57"/>
  <c r="K57" s="1"/>
  <c r="F57"/>
  <c r="G57"/>
  <c r="M57" s="1"/>
  <c r="C58"/>
  <c r="H58" s="1"/>
  <c r="D58"/>
  <c r="J58" s="1"/>
  <c r="E58"/>
  <c r="F58"/>
  <c r="L58" s="1"/>
  <c r="G58"/>
  <c r="C59"/>
  <c r="I59" s="1"/>
  <c r="D59"/>
  <c r="E59"/>
  <c r="K59" s="1"/>
  <c r="F59"/>
  <c r="G59"/>
  <c r="M59" s="1"/>
  <c r="C60"/>
  <c r="H60" s="1"/>
  <c r="D60"/>
  <c r="J60" s="1"/>
  <c r="E60"/>
  <c r="F60"/>
  <c r="L60" s="1"/>
  <c r="G60"/>
  <c r="C63"/>
  <c r="I63" s="1"/>
  <c r="D63"/>
  <c r="H63" s="1"/>
  <c r="E63"/>
  <c r="K63" s="1"/>
  <c r="F63"/>
  <c r="G63"/>
  <c r="M63" s="1"/>
  <c r="C64"/>
  <c r="D64"/>
  <c r="J64" s="1"/>
  <c r="E64"/>
  <c r="F64"/>
  <c r="L64" s="1"/>
  <c r="G64"/>
  <c r="C65"/>
  <c r="I65" s="1"/>
  <c r="D65"/>
  <c r="H65" s="1"/>
  <c r="E65"/>
  <c r="K65" s="1"/>
  <c r="F65"/>
  <c r="G65"/>
  <c r="M65" s="1"/>
  <c r="C66"/>
  <c r="H66" s="1"/>
  <c r="D66"/>
  <c r="J66" s="1"/>
  <c r="E66"/>
  <c r="F66"/>
  <c r="L66" s="1"/>
  <c r="G66"/>
  <c r="C67"/>
  <c r="I67" s="1"/>
  <c r="D67"/>
  <c r="H67" s="1"/>
  <c r="E67"/>
  <c r="K67" s="1"/>
  <c r="F67"/>
  <c r="G67"/>
  <c r="M67" s="1"/>
  <c r="C68"/>
  <c r="H68" s="1"/>
  <c r="D68"/>
  <c r="J68" s="1"/>
  <c r="E68"/>
  <c r="F68"/>
  <c r="L68" s="1"/>
  <c r="G68"/>
  <c r="C69"/>
  <c r="I69" s="1"/>
  <c r="D69"/>
  <c r="E69"/>
  <c r="K69" s="1"/>
  <c r="F69"/>
  <c r="G69"/>
  <c r="M69" s="1"/>
  <c r="C70"/>
  <c r="H70" s="1"/>
  <c r="D70"/>
  <c r="J70" s="1"/>
  <c r="E70"/>
  <c r="F70"/>
  <c r="L70" s="1"/>
  <c r="G70"/>
  <c r="C71"/>
  <c r="I71" s="1"/>
  <c r="D71"/>
  <c r="E71"/>
  <c r="K71" s="1"/>
  <c r="F71"/>
  <c r="G71"/>
  <c r="M71" s="1"/>
  <c r="C72"/>
  <c r="I72" s="1"/>
  <c r="D72"/>
  <c r="J72" s="1"/>
  <c r="E72"/>
  <c r="F72"/>
  <c r="L72" s="1"/>
  <c r="G72"/>
  <c r="H72" s="1"/>
  <c r="C75"/>
  <c r="I75" s="1"/>
  <c r="D75"/>
  <c r="H75" s="1"/>
  <c r="E75"/>
  <c r="K75" s="1"/>
  <c r="F75"/>
  <c r="L75" s="1"/>
  <c r="G75"/>
  <c r="M75" s="1"/>
  <c r="C76"/>
  <c r="H76" s="1"/>
  <c r="D76"/>
  <c r="J76" s="1"/>
  <c r="E76"/>
  <c r="K76" s="1"/>
  <c r="F76"/>
  <c r="L76" s="1"/>
  <c r="G76"/>
  <c r="C77"/>
  <c r="I77" s="1"/>
  <c r="D77"/>
  <c r="J77" s="1"/>
  <c r="E77"/>
  <c r="K77" s="1"/>
  <c r="F77"/>
  <c r="G77"/>
  <c r="M77" s="1"/>
  <c r="C78"/>
  <c r="I78" s="1"/>
  <c r="D78"/>
  <c r="J78" s="1"/>
  <c r="E78"/>
  <c r="F78"/>
  <c r="L78" s="1"/>
  <c r="G78"/>
  <c r="M78" s="1"/>
  <c r="C79"/>
  <c r="I79" s="1"/>
  <c r="D79"/>
  <c r="E79"/>
  <c r="K79" s="1"/>
  <c r="F79"/>
  <c r="L79" s="1"/>
  <c r="G79"/>
  <c r="M79" s="1"/>
  <c r="C80"/>
  <c r="H80" s="1"/>
  <c r="D80"/>
  <c r="J80" s="1"/>
  <c r="E80"/>
  <c r="K80" s="1"/>
  <c r="F80"/>
  <c r="L80" s="1"/>
  <c r="G80"/>
  <c r="C81"/>
  <c r="I81" s="1"/>
  <c r="D81"/>
  <c r="J81" s="1"/>
  <c r="E81"/>
  <c r="K81" s="1"/>
  <c r="F81"/>
  <c r="G81"/>
  <c r="M81" s="1"/>
  <c r="C82"/>
  <c r="I82" s="1"/>
  <c r="D82"/>
  <c r="J82" s="1"/>
  <c r="E82"/>
  <c r="F82"/>
  <c r="L82" s="1"/>
  <c r="G82"/>
  <c r="M82" s="1"/>
  <c r="C83"/>
  <c r="I83" s="1"/>
  <c r="D83"/>
  <c r="H83" s="1"/>
  <c r="E83"/>
  <c r="K83" s="1"/>
  <c r="F83"/>
  <c r="L83" s="1"/>
  <c r="G83"/>
  <c r="M83" s="1"/>
  <c r="C84"/>
  <c r="H84" s="1"/>
  <c r="D84"/>
  <c r="J84" s="1"/>
  <c r="E84"/>
  <c r="K84" s="1"/>
  <c r="F84"/>
  <c r="L84" s="1"/>
  <c r="G84"/>
  <c r="C87"/>
  <c r="I87" s="1"/>
  <c r="D87"/>
  <c r="E87"/>
  <c r="K87" s="1"/>
  <c r="F87"/>
  <c r="G87"/>
  <c r="M87" s="1"/>
  <c r="C88"/>
  <c r="H88" s="1"/>
  <c r="D88"/>
  <c r="J88" s="1"/>
  <c r="E88"/>
  <c r="F88"/>
  <c r="L88" s="1"/>
  <c r="G88"/>
  <c r="C89"/>
  <c r="I89" s="1"/>
  <c r="D89"/>
  <c r="E89"/>
  <c r="K89" s="1"/>
  <c r="F89"/>
  <c r="G89"/>
  <c r="M89" s="1"/>
  <c r="C90"/>
  <c r="H90" s="1"/>
  <c r="D90"/>
  <c r="J90" s="1"/>
  <c r="E90"/>
  <c r="F90"/>
  <c r="L90" s="1"/>
  <c r="G90"/>
  <c r="C91"/>
  <c r="I91" s="1"/>
  <c r="D91"/>
  <c r="E91"/>
  <c r="K91" s="1"/>
  <c r="F91"/>
  <c r="G91"/>
  <c r="M91" s="1"/>
  <c r="C92"/>
  <c r="H92" s="1"/>
  <c r="D92"/>
  <c r="J92" s="1"/>
  <c r="E92"/>
  <c r="F92"/>
  <c r="L92" s="1"/>
  <c r="G92"/>
  <c r="C93"/>
  <c r="I93" s="1"/>
  <c r="D93"/>
  <c r="E93"/>
  <c r="K93" s="1"/>
  <c r="F93"/>
  <c r="G93"/>
  <c r="M93" s="1"/>
  <c r="C94"/>
  <c r="H94" s="1"/>
  <c r="D94"/>
  <c r="J94" s="1"/>
  <c r="E94"/>
  <c r="F94"/>
  <c r="L94" s="1"/>
  <c r="G94"/>
  <c r="C95"/>
  <c r="I95" s="1"/>
  <c r="D95"/>
  <c r="E95"/>
  <c r="K95" s="1"/>
  <c r="F95"/>
  <c r="G95"/>
  <c r="M95" s="1"/>
  <c r="C96"/>
  <c r="D96"/>
  <c r="J96" s="1"/>
  <c r="E96"/>
  <c r="F96"/>
  <c r="L96" s="1"/>
  <c r="G96"/>
  <c r="C4"/>
  <c r="H4" s="1"/>
  <c r="D4"/>
  <c r="E4"/>
  <c r="F4"/>
  <c r="G4"/>
  <c r="C5"/>
  <c r="H5" s="1"/>
  <c r="D5"/>
  <c r="E5"/>
  <c r="F5"/>
  <c r="G5"/>
  <c r="C6"/>
  <c r="H6" s="1"/>
  <c r="D6"/>
  <c r="E6"/>
  <c r="F6"/>
  <c r="G6"/>
  <c r="C7"/>
  <c r="H7" s="1"/>
  <c r="D7"/>
  <c r="E7"/>
  <c r="F7"/>
  <c r="G7"/>
  <c r="C8"/>
  <c r="H8" s="1"/>
  <c r="D8"/>
  <c r="E8"/>
  <c r="F8"/>
  <c r="G8"/>
  <c r="C9"/>
  <c r="H9" s="1"/>
  <c r="D9"/>
  <c r="E9"/>
  <c r="F9"/>
  <c r="G9"/>
  <c r="C10"/>
  <c r="H10" s="1"/>
  <c r="D10"/>
  <c r="E10"/>
  <c r="F10"/>
  <c r="G10"/>
  <c r="C11"/>
  <c r="H11" s="1"/>
  <c r="D11"/>
  <c r="E11"/>
  <c r="F11"/>
  <c r="G11"/>
  <c r="C12"/>
  <c r="H12" s="1"/>
  <c r="D12"/>
  <c r="E12"/>
  <c r="F12"/>
  <c r="G12"/>
  <c r="D3"/>
  <c r="E3"/>
  <c r="F3"/>
  <c r="G3"/>
  <c r="C3"/>
  <c r="I3" s="1"/>
  <c r="L96" i="4"/>
  <c r="K96"/>
  <c r="J96"/>
  <c r="I96"/>
  <c r="H96"/>
  <c r="M96" s="1"/>
  <c r="O96" s="1"/>
  <c r="L95"/>
  <c r="K95"/>
  <c r="J95"/>
  <c r="I95"/>
  <c r="H95"/>
  <c r="L94"/>
  <c r="K94"/>
  <c r="J94"/>
  <c r="I94"/>
  <c r="H94"/>
  <c r="M94" s="1"/>
  <c r="O94" s="1"/>
  <c r="L93"/>
  <c r="K93"/>
  <c r="J93"/>
  <c r="I93"/>
  <c r="H93"/>
  <c r="L92"/>
  <c r="K92"/>
  <c r="J92"/>
  <c r="I92"/>
  <c r="H92"/>
  <c r="M92" s="1"/>
  <c r="O92" s="1"/>
  <c r="L91"/>
  <c r="K91"/>
  <c r="J91"/>
  <c r="I91"/>
  <c r="H91"/>
  <c r="L90"/>
  <c r="K90"/>
  <c r="J90"/>
  <c r="I90"/>
  <c r="H90"/>
  <c r="M90" s="1"/>
  <c r="O90" s="1"/>
  <c r="L89"/>
  <c r="K89"/>
  <c r="J89"/>
  <c r="I89"/>
  <c r="H89"/>
  <c r="L88"/>
  <c r="K88"/>
  <c r="J88"/>
  <c r="I88"/>
  <c r="H88"/>
  <c r="M88" s="1"/>
  <c r="O88" s="1"/>
  <c r="L87"/>
  <c r="K87"/>
  <c r="J87"/>
  <c r="I87"/>
  <c r="H87"/>
  <c r="L84"/>
  <c r="K84"/>
  <c r="J84"/>
  <c r="I84"/>
  <c r="H84"/>
  <c r="L83"/>
  <c r="K83"/>
  <c r="J83"/>
  <c r="I83"/>
  <c r="H83"/>
  <c r="M83" s="1"/>
  <c r="O83" s="1"/>
  <c r="L82"/>
  <c r="K82"/>
  <c r="J82"/>
  <c r="I82"/>
  <c r="H82"/>
  <c r="L81"/>
  <c r="K81"/>
  <c r="J81"/>
  <c r="I81"/>
  <c r="H81"/>
  <c r="M81" s="1"/>
  <c r="O81" s="1"/>
  <c r="L80"/>
  <c r="K80"/>
  <c r="J80"/>
  <c r="I80"/>
  <c r="H80"/>
  <c r="L79"/>
  <c r="K79"/>
  <c r="J79"/>
  <c r="I79"/>
  <c r="H79"/>
  <c r="M79" s="1"/>
  <c r="O79" s="1"/>
  <c r="L78"/>
  <c r="K78"/>
  <c r="J78"/>
  <c r="I78"/>
  <c r="H78"/>
  <c r="L77"/>
  <c r="K77"/>
  <c r="J77"/>
  <c r="I77"/>
  <c r="H77"/>
  <c r="M77" s="1"/>
  <c r="O77" s="1"/>
  <c r="L76"/>
  <c r="K76"/>
  <c r="J76"/>
  <c r="I76"/>
  <c r="H76"/>
  <c r="L75"/>
  <c r="K75"/>
  <c r="J75"/>
  <c r="I75"/>
  <c r="H75"/>
  <c r="M75" s="1"/>
  <c r="O75" s="1"/>
  <c r="L72"/>
  <c r="K72"/>
  <c r="J72"/>
  <c r="I72"/>
  <c r="H72"/>
  <c r="L71"/>
  <c r="K71"/>
  <c r="J71"/>
  <c r="I71"/>
  <c r="H71"/>
  <c r="M71" s="1"/>
  <c r="O71" s="1"/>
  <c r="L70"/>
  <c r="K70"/>
  <c r="J70"/>
  <c r="I70"/>
  <c r="H70"/>
  <c r="L69"/>
  <c r="K69"/>
  <c r="J69"/>
  <c r="I69"/>
  <c r="H69"/>
  <c r="M69" s="1"/>
  <c r="O69" s="1"/>
  <c r="L68"/>
  <c r="K68"/>
  <c r="J68"/>
  <c r="I68"/>
  <c r="H68"/>
  <c r="L67"/>
  <c r="K67"/>
  <c r="J67"/>
  <c r="I67"/>
  <c r="H67"/>
  <c r="M67" s="1"/>
  <c r="O67" s="1"/>
  <c r="L66"/>
  <c r="K66"/>
  <c r="J66"/>
  <c r="I66"/>
  <c r="H66"/>
  <c r="L65"/>
  <c r="K65"/>
  <c r="J65"/>
  <c r="I65"/>
  <c r="H65"/>
  <c r="M65" s="1"/>
  <c r="O65" s="1"/>
  <c r="L64"/>
  <c r="K64"/>
  <c r="J64"/>
  <c r="I64"/>
  <c r="H64"/>
  <c r="L63"/>
  <c r="K63"/>
  <c r="J63"/>
  <c r="I63"/>
  <c r="H63"/>
  <c r="M63" s="1"/>
  <c r="O63" s="1"/>
  <c r="L60"/>
  <c r="K60"/>
  <c r="J60"/>
  <c r="I60"/>
  <c r="H60"/>
  <c r="M60" s="1"/>
  <c r="O60" s="1"/>
  <c r="L59"/>
  <c r="K59"/>
  <c r="J59"/>
  <c r="I59"/>
  <c r="H59"/>
  <c r="L58"/>
  <c r="K58"/>
  <c r="J58"/>
  <c r="I58"/>
  <c r="H58"/>
  <c r="M58" s="1"/>
  <c r="O58" s="1"/>
  <c r="L57"/>
  <c r="K57"/>
  <c r="J57"/>
  <c r="I57"/>
  <c r="H57"/>
  <c r="L56"/>
  <c r="K56"/>
  <c r="J56"/>
  <c r="I56"/>
  <c r="H56"/>
  <c r="M56" s="1"/>
  <c r="O56" s="1"/>
  <c r="L55"/>
  <c r="K55"/>
  <c r="J55"/>
  <c r="I55"/>
  <c r="H55"/>
  <c r="L54"/>
  <c r="K54"/>
  <c r="J54"/>
  <c r="I54"/>
  <c r="H54"/>
  <c r="M54" s="1"/>
  <c r="O54" s="1"/>
  <c r="L53"/>
  <c r="K53"/>
  <c r="J53"/>
  <c r="I53"/>
  <c r="H53"/>
  <c r="L52"/>
  <c r="K52"/>
  <c r="J52"/>
  <c r="I52"/>
  <c r="H52"/>
  <c r="M52" s="1"/>
  <c r="O52" s="1"/>
  <c r="L51"/>
  <c r="K51"/>
  <c r="J51"/>
  <c r="I51"/>
  <c r="H51"/>
  <c r="L48"/>
  <c r="K48"/>
  <c r="J48"/>
  <c r="I48"/>
  <c r="H48"/>
  <c r="M48" s="1"/>
  <c r="O48" s="1"/>
  <c r="L47"/>
  <c r="K47"/>
  <c r="J47"/>
  <c r="I47"/>
  <c r="H47"/>
  <c r="L46"/>
  <c r="K46"/>
  <c r="J46"/>
  <c r="I46"/>
  <c r="H46"/>
  <c r="M46" s="1"/>
  <c r="O46" s="1"/>
  <c r="L45"/>
  <c r="K45"/>
  <c r="J45"/>
  <c r="I45"/>
  <c r="H45"/>
  <c r="L44"/>
  <c r="K44"/>
  <c r="J44"/>
  <c r="I44"/>
  <c r="H44"/>
  <c r="M44" s="1"/>
  <c r="O44" s="1"/>
  <c r="L43"/>
  <c r="K43"/>
  <c r="J43"/>
  <c r="I43"/>
  <c r="H43"/>
  <c r="L42"/>
  <c r="K42"/>
  <c r="J42"/>
  <c r="I42"/>
  <c r="H42"/>
  <c r="M42" s="1"/>
  <c r="O42" s="1"/>
  <c r="L41"/>
  <c r="K41"/>
  <c r="J41"/>
  <c r="I41"/>
  <c r="H41"/>
  <c r="L40"/>
  <c r="K40"/>
  <c r="J40"/>
  <c r="I40"/>
  <c r="H40"/>
  <c r="M40" s="1"/>
  <c r="O40" s="1"/>
  <c r="L39"/>
  <c r="K39"/>
  <c r="J39"/>
  <c r="I39"/>
  <c r="H39"/>
  <c r="L36"/>
  <c r="K36"/>
  <c r="J36"/>
  <c r="I36"/>
  <c r="H36"/>
  <c r="M36" s="1"/>
  <c r="O36" s="1"/>
  <c r="L35"/>
  <c r="K35"/>
  <c r="J35"/>
  <c r="I35"/>
  <c r="H35"/>
  <c r="L34"/>
  <c r="K34"/>
  <c r="J34"/>
  <c r="I34"/>
  <c r="H34"/>
  <c r="M34" s="1"/>
  <c r="O34" s="1"/>
  <c r="L33"/>
  <c r="K33"/>
  <c r="J33"/>
  <c r="I33"/>
  <c r="H33"/>
  <c r="L32"/>
  <c r="K32"/>
  <c r="J32"/>
  <c r="I32"/>
  <c r="H32"/>
  <c r="M32" s="1"/>
  <c r="O32" s="1"/>
  <c r="L31"/>
  <c r="K31"/>
  <c r="J31"/>
  <c r="I31"/>
  <c r="H31"/>
  <c r="L30"/>
  <c r="K30"/>
  <c r="J30"/>
  <c r="I30"/>
  <c r="H30"/>
  <c r="M30" s="1"/>
  <c r="O30" s="1"/>
  <c r="L29"/>
  <c r="K29"/>
  <c r="J29"/>
  <c r="I29"/>
  <c r="H29"/>
  <c r="L28"/>
  <c r="K28"/>
  <c r="J28"/>
  <c r="I28"/>
  <c r="H28"/>
  <c r="M28" s="1"/>
  <c r="O28" s="1"/>
  <c r="L27"/>
  <c r="K27"/>
  <c r="J27"/>
  <c r="I27"/>
  <c r="H27"/>
  <c r="L24"/>
  <c r="K24"/>
  <c r="J24"/>
  <c r="I24"/>
  <c r="H24"/>
  <c r="M24" s="1"/>
  <c r="O24" s="1"/>
  <c r="L23"/>
  <c r="K23"/>
  <c r="J23"/>
  <c r="I23"/>
  <c r="H23"/>
  <c r="L22"/>
  <c r="K22"/>
  <c r="J22"/>
  <c r="I22"/>
  <c r="H22"/>
  <c r="M22" s="1"/>
  <c r="O22" s="1"/>
  <c r="L21"/>
  <c r="K21"/>
  <c r="J21"/>
  <c r="I21"/>
  <c r="H21"/>
  <c r="L20"/>
  <c r="K20"/>
  <c r="J20"/>
  <c r="I20"/>
  <c r="H20"/>
  <c r="M20" s="1"/>
  <c r="O20" s="1"/>
  <c r="L19"/>
  <c r="K19"/>
  <c r="J19"/>
  <c r="I19"/>
  <c r="H19"/>
  <c r="L18"/>
  <c r="K18"/>
  <c r="J18"/>
  <c r="I18"/>
  <c r="H18"/>
  <c r="M18" s="1"/>
  <c r="O18" s="1"/>
  <c r="L17"/>
  <c r="K17"/>
  <c r="J17"/>
  <c r="I17"/>
  <c r="H17"/>
  <c r="L16"/>
  <c r="K16"/>
  <c r="J16"/>
  <c r="I16"/>
  <c r="H16"/>
  <c r="M16" s="1"/>
  <c r="O16" s="1"/>
  <c r="L15"/>
  <c r="K15"/>
  <c r="J15"/>
  <c r="I15"/>
  <c r="H15"/>
  <c r="L12"/>
  <c r="K12"/>
  <c r="J12"/>
  <c r="I12"/>
  <c r="H12"/>
  <c r="M12" s="1"/>
  <c r="O12" s="1"/>
  <c r="L11"/>
  <c r="K11"/>
  <c r="J11"/>
  <c r="I11"/>
  <c r="H11"/>
  <c r="L10"/>
  <c r="K10"/>
  <c r="J10"/>
  <c r="I10"/>
  <c r="H10"/>
  <c r="M10" s="1"/>
  <c r="O10" s="1"/>
  <c r="L9"/>
  <c r="K9"/>
  <c r="J9"/>
  <c r="I9"/>
  <c r="H9"/>
  <c r="L8"/>
  <c r="K8"/>
  <c r="J8"/>
  <c r="I8"/>
  <c r="H8"/>
  <c r="M8" s="1"/>
  <c r="O8" s="1"/>
  <c r="L7"/>
  <c r="K7"/>
  <c r="J7"/>
  <c r="I7"/>
  <c r="H7"/>
  <c r="L6"/>
  <c r="K6"/>
  <c r="J6"/>
  <c r="I6"/>
  <c r="H6"/>
  <c r="M6" s="1"/>
  <c r="O6" s="1"/>
  <c r="L5"/>
  <c r="K5"/>
  <c r="J5"/>
  <c r="I5"/>
  <c r="H5"/>
  <c r="L4"/>
  <c r="K4"/>
  <c r="J4"/>
  <c r="I4"/>
  <c r="H4"/>
  <c r="M4" s="1"/>
  <c r="O4" s="1"/>
  <c r="L3"/>
  <c r="K3"/>
  <c r="J3"/>
  <c r="I3"/>
  <c r="H3"/>
  <c r="M96" i="3"/>
  <c r="K96"/>
  <c r="I96"/>
  <c r="L95"/>
  <c r="J95"/>
  <c r="M94"/>
  <c r="K94"/>
  <c r="I94"/>
  <c r="L93"/>
  <c r="J93"/>
  <c r="M92"/>
  <c r="K92"/>
  <c r="I92"/>
  <c r="L91"/>
  <c r="J91"/>
  <c r="M90"/>
  <c r="K90"/>
  <c r="I90"/>
  <c r="L89"/>
  <c r="J89"/>
  <c r="M88"/>
  <c r="K88"/>
  <c r="I88"/>
  <c r="L87"/>
  <c r="J87"/>
  <c r="M84"/>
  <c r="I84"/>
  <c r="J83"/>
  <c r="K82"/>
  <c r="L81"/>
  <c r="M80"/>
  <c r="I80"/>
  <c r="J79"/>
  <c r="K78"/>
  <c r="L77"/>
  <c r="M76"/>
  <c r="I76"/>
  <c r="J75"/>
  <c r="K72"/>
  <c r="L71"/>
  <c r="J71"/>
  <c r="M70"/>
  <c r="K70"/>
  <c r="I70"/>
  <c r="L69"/>
  <c r="J69"/>
  <c r="M68"/>
  <c r="K68"/>
  <c r="I68"/>
  <c r="L67"/>
  <c r="J67"/>
  <c r="M66"/>
  <c r="K66"/>
  <c r="I66"/>
  <c r="L65"/>
  <c r="J65"/>
  <c r="M64"/>
  <c r="K64"/>
  <c r="I64"/>
  <c r="L63"/>
  <c r="J63"/>
  <c r="M60"/>
  <c r="K60"/>
  <c r="I60"/>
  <c r="L59"/>
  <c r="J59"/>
  <c r="M58"/>
  <c r="K58"/>
  <c r="I58"/>
  <c r="L57"/>
  <c r="J57"/>
  <c r="M56"/>
  <c r="K56"/>
  <c r="I56"/>
  <c r="L55"/>
  <c r="J55"/>
  <c r="M54"/>
  <c r="K54"/>
  <c r="I54"/>
  <c r="L53"/>
  <c r="J53"/>
  <c r="M52"/>
  <c r="K52"/>
  <c r="I52"/>
  <c r="L51"/>
  <c r="J51"/>
  <c r="M48"/>
  <c r="K48"/>
  <c r="I48"/>
  <c r="L47"/>
  <c r="J47"/>
  <c r="M46"/>
  <c r="K46"/>
  <c r="I46"/>
  <c r="L45"/>
  <c r="J45"/>
  <c r="M44"/>
  <c r="K44"/>
  <c r="I44"/>
  <c r="L43"/>
  <c r="J43"/>
  <c r="M42"/>
  <c r="K42"/>
  <c r="I42"/>
  <c r="L41"/>
  <c r="J41"/>
  <c r="M40"/>
  <c r="K40"/>
  <c r="I40"/>
  <c r="L39"/>
  <c r="J39"/>
  <c r="M36"/>
  <c r="K36"/>
  <c r="I36"/>
  <c r="L35"/>
  <c r="J35"/>
  <c r="M34"/>
  <c r="K34"/>
  <c r="I34"/>
  <c r="L33"/>
  <c r="J33"/>
  <c r="M32"/>
  <c r="K32"/>
  <c r="I32"/>
  <c r="L31"/>
  <c r="J31"/>
  <c r="M30"/>
  <c r="K30"/>
  <c r="I30"/>
  <c r="L29"/>
  <c r="J29"/>
  <c r="M28"/>
  <c r="K28"/>
  <c r="I28"/>
  <c r="L27"/>
  <c r="J27"/>
  <c r="M24"/>
  <c r="K24"/>
  <c r="I24"/>
  <c r="L23"/>
  <c r="J23"/>
  <c r="M22"/>
  <c r="K22"/>
  <c r="I22"/>
  <c r="L21"/>
  <c r="J21"/>
  <c r="M20"/>
  <c r="K20"/>
  <c r="I20"/>
  <c r="L19"/>
  <c r="J19"/>
  <c r="M18"/>
  <c r="K18"/>
  <c r="I18"/>
  <c r="L17"/>
  <c r="J17"/>
  <c r="M16"/>
  <c r="K16"/>
  <c r="I16"/>
  <c r="L15"/>
  <c r="J15"/>
  <c r="M12"/>
  <c r="L12"/>
  <c r="K12"/>
  <c r="J12"/>
  <c r="I12"/>
  <c r="M11"/>
  <c r="L11"/>
  <c r="K11"/>
  <c r="J11"/>
  <c r="I11"/>
  <c r="M10"/>
  <c r="L10"/>
  <c r="K10"/>
  <c r="J10"/>
  <c r="I10"/>
  <c r="M9"/>
  <c r="L9"/>
  <c r="K9"/>
  <c r="J9"/>
  <c r="I9"/>
  <c r="M8"/>
  <c r="L8"/>
  <c r="K8"/>
  <c r="J8"/>
  <c r="I8"/>
  <c r="M7"/>
  <c r="L7"/>
  <c r="K7"/>
  <c r="J7"/>
  <c r="I7"/>
  <c r="M6"/>
  <c r="L6"/>
  <c r="K6"/>
  <c r="J6"/>
  <c r="I6"/>
  <c r="M5"/>
  <c r="L5"/>
  <c r="K5"/>
  <c r="J5"/>
  <c r="I5"/>
  <c r="M4"/>
  <c r="L4"/>
  <c r="K4"/>
  <c r="J4"/>
  <c r="I4"/>
  <c r="M3"/>
  <c r="L3"/>
  <c r="K3"/>
  <c r="J3"/>
  <c r="L96" i="2"/>
  <c r="K96"/>
  <c r="J96"/>
  <c r="I96"/>
  <c r="H96"/>
  <c r="L95"/>
  <c r="K95"/>
  <c r="J95"/>
  <c r="I95"/>
  <c r="H95"/>
  <c r="L94"/>
  <c r="K94"/>
  <c r="J94"/>
  <c r="I94"/>
  <c r="H94"/>
  <c r="L93"/>
  <c r="K93"/>
  <c r="J93"/>
  <c r="I93"/>
  <c r="H93"/>
  <c r="L92"/>
  <c r="K92"/>
  <c r="J92"/>
  <c r="I92"/>
  <c r="H92"/>
  <c r="L91"/>
  <c r="K91"/>
  <c r="J91"/>
  <c r="I91"/>
  <c r="H91"/>
  <c r="L90"/>
  <c r="K90"/>
  <c r="J90"/>
  <c r="I90"/>
  <c r="H90"/>
  <c r="M90" s="1"/>
  <c r="O90" s="1"/>
  <c r="L89"/>
  <c r="K89"/>
  <c r="J89"/>
  <c r="I89"/>
  <c r="H89"/>
  <c r="L88"/>
  <c r="K88"/>
  <c r="J88"/>
  <c r="I88"/>
  <c r="H88"/>
  <c r="M88" s="1"/>
  <c r="O88" s="1"/>
  <c r="L87"/>
  <c r="K87"/>
  <c r="J87"/>
  <c r="I87"/>
  <c r="H87"/>
  <c r="L84"/>
  <c r="K84"/>
  <c r="J84"/>
  <c r="I84"/>
  <c r="H84"/>
  <c r="M84" s="1"/>
  <c r="O84" s="1"/>
  <c r="L83"/>
  <c r="K83"/>
  <c r="J83"/>
  <c r="I83"/>
  <c r="H83"/>
  <c r="L82"/>
  <c r="K82"/>
  <c r="J82"/>
  <c r="I82"/>
  <c r="H82"/>
  <c r="M82" s="1"/>
  <c r="O82" s="1"/>
  <c r="L81"/>
  <c r="K81"/>
  <c r="J81"/>
  <c r="I81"/>
  <c r="H81"/>
  <c r="L80"/>
  <c r="K80"/>
  <c r="J80"/>
  <c r="I80"/>
  <c r="H80"/>
  <c r="M80" s="1"/>
  <c r="O80" s="1"/>
  <c r="L79"/>
  <c r="K79"/>
  <c r="J79"/>
  <c r="I79"/>
  <c r="H79"/>
  <c r="L78"/>
  <c r="K78"/>
  <c r="J78"/>
  <c r="I78"/>
  <c r="H78"/>
  <c r="M78" s="1"/>
  <c r="O78" s="1"/>
  <c r="L77"/>
  <c r="K77"/>
  <c r="J77"/>
  <c r="I77"/>
  <c r="H77"/>
  <c r="L76"/>
  <c r="K76"/>
  <c r="J76"/>
  <c r="I76"/>
  <c r="H76"/>
  <c r="M76" s="1"/>
  <c r="O76" s="1"/>
  <c r="L75"/>
  <c r="K75"/>
  <c r="J75"/>
  <c r="I75"/>
  <c r="H75"/>
  <c r="L72"/>
  <c r="K72"/>
  <c r="J72"/>
  <c r="I72"/>
  <c r="H72"/>
  <c r="M72" s="1"/>
  <c r="O72" s="1"/>
  <c r="L71"/>
  <c r="K71"/>
  <c r="J71"/>
  <c r="I71"/>
  <c r="M71" s="1"/>
  <c r="O71" s="1"/>
  <c r="H71"/>
  <c r="L70"/>
  <c r="K70"/>
  <c r="J70"/>
  <c r="I70"/>
  <c r="H70"/>
  <c r="M70" s="1"/>
  <c r="O70" s="1"/>
  <c r="L69"/>
  <c r="K69"/>
  <c r="J69"/>
  <c r="I69"/>
  <c r="M69" s="1"/>
  <c r="O69" s="1"/>
  <c r="H69"/>
  <c r="L68"/>
  <c r="K68"/>
  <c r="J68"/>
  <c r="I68"/>
  <c r="H68"/>
  <c r="M68" s="1"/>
  <c r="O68" s="1"/>
  <c r="L67"/>
  <c r="K67"/>
  <c r="J67"/>
  <c r="I67"/>
  <c r="M67" s="1"/>
  <c r="O67" s="1"/>
  <c r="H67"/>
  <c r="L66"/>
  <c r="K66"/>
  <c r="J66"/>
  <c r="I66"/>
  <c r="H66"/>
  <c r="M66" s="1"/>
  <c r="O66" s="1"/>
  <c r="L65"/>
  <c r="K65"/>
  <c r="J65"/>
  <c r="I65"/>
  <c r="M65" s="1"/>
  <c r="O65" s="1"/>
  <c r="H65"/>
  <c r="L64"/>
  <c r="K64"/>
  <c r="J64"/>
  <c r="I64"/>
  <c r="H64"/>
  <c r="M64" s="1"/>
  <c r="O64" s="1"/>
  <c r="L63"/>
  <c r="K63"/>
  <c r="J63"/>
  <c r="I63"/>
  <c r="H63"/>
  <c r="L60"/>
  <c r="K60"/>
  <c r="J60"/>
  <c r="I60"/>
  <c r="H60"/>
  <c r="M60" s="1"/>
  <c r="O60" s="1"/>
  <c r="L59"/>
  <c r="K59"/>
  <c r="J59"/>
  <c r="I59"/>
  <c r="H59"/>
  <c r="L58"/>
  <c r="K58"/>
  <c r="J58"/>
  <c r="I58"/>
  <c r="H58"/>
  <c r="M58" s="1"/>
  <c r="O58" s="1"/>
  <c r="L57"/>
  <c r="K57"/>
  <c r="J57"/>
  <c r="I57"/>
  <c r="H57"/>
  <c r="L56"/>
  <c r="K56"/>
  <c r="J56"/>
  <c r="I56"/>
  <c r="H56"/>
  <c r="M56" s="1"/>
  <c r="O56" s="1"/>
  <c r="L55"/>
  <c r="K55"/>
  <c r="J55"/>
  <c r="I55"/>
  <c r="H55"/>
  <c r="L54"/>
  <c r="K54"/>
  <c r="J54"/>
  <c r="I54"/>
  <c r="H54"/>
  <c r="M54" s="1"/>
  <c r="O54" s="1"/>
  <c r="L53"/>
  <c r="K53"/>
  <c r="J53"/>
  <c r="I53"/>
  <c r="H53"/>
  <c r="L52"/>
  <c r="K52"/>
  <c r="J52"/>
  <c r="I52"/>
  <c r="H52"/>
  <c r="M52" s="1"/>
  <c r="O52" s="1"/>
  <c r="L51"/>
  <c r="K51"/>
  <c r="J51"/>
  <c r="I51"/>
  <c r="H51"/>
  <c r="L48"/>
  <c r="K48"/>
  <c r="J48"/>
  <c r="I48"/>
  <c r="H48"/>
  <c r="M48" s="1"/>
  <c r="O48" s="1"/>
  <c r="L47"/>
  <c r="K47"/>
  <c r="J47"/>
  <c r="I47"/>
  <c r="H47"/>
  <c r="L46"/>
  <c r="K46"/>
  <c r="J46"/>
  <c r="I46"/>
  <c r="H46"/>
  <c r="M46" s="1"/>
  <c r="O46" s="1"/>
  <c r="L45"/>
  <c r="K45"/>
  <c r="J45"/>
  <c r="I45"/>
  <c r="H45"/>
  <c r="L44"/>
  <c r="K44"/>
  <c r="J44"/>
  <c r="I44"/>
  <c r="H44"/>
  <c r="M44" s="1"/>
  <c r="O44" s="1"/>
  <c r="L43"/>
  <c r="K43"/>
  <c r="J43"/>
  <c r="I43"/>
  <c r="H43"/>
  <c r="L42"/>
  <c r="K42"/>
  <c r="J42"/>
  <c r="I42"/>
  <c r="H42"/>
  <c r="M42" s="1"/>
  <c r="O42" s="1"/>
  <c r="L41"/>
  <c r="K41"/>
  <c r="J41"/>
  <c r="I41"/>
  <c r="H41"/>
  <c r="L40"/>
  <c r="K40"/>
  <c r="J40"/>
  <c r="I40"/>
  <c r="H40"/>
  <c r="M40" s="1"/>
  <c r="O40" s="1"/>
  <c r="L39"/>
  <c r="K39"/>
  <c r="J39"/>
  <c r="I39"/>
  <c r="H39"/>
  <c r="L36"/>
  <c r="K36"/>
  <c r="J36"/>
  <c r="I36"/>
  <c r="H36"/>
  <c r="M36" s="1"/>
  <c r="O36" s="1"/>
  <c r="L35"/>
  <c r="K35"/>
  <c r="J35"/>
  <c r="I35"/>
  <c r="H35"/>
  <c r="L34"/>
  <c r="K34"/>
  <c r="J34"/>
  <c r="I34"/>
  <c r="H34"/>
  <c r="M34" s="1"/>
  <c r="O34" s="1"/>
  <c r="L33"/>
  <c r="K33"/>
  <c r="J33"/>
  <c r="I33"/>
  <c r="H33"/>
  <c r="L32"/>
  <c r="K32"/>
  <c r="J32"/>
  <c r="I32"/>
  <c r="H32"/>
  <c r="M32" s="1"/>
  <c r="O32" s="1"/>
  <c r="L31"/>
  <c r="K31"/>
  <c r="J31"/>
  <c r="I31"/>
  <c r="H31"/>
  <c r="L30"/>
  <c r="K30"/>
  <c r="J30"/>
  <c r="I30"/>
  <c r="H30"/>
  <c r="M30" s="1"/>
  <c r="O30" s="1"/>
  <c r="L29"/>
  <c r="K29"/>
  <c r="J29"/>
  <c r="I29"/>
  <c r="H29"/>
  <c r="L28"/>
  <c r="K28"/>
  <c r="J28"/>
  <c r="I28"/>
  <c r="H28"/>
  <c r="M28" s="1"/>
  <c r="O28" s="1"/>
  <c r="L27"/>
  <c r="K27"/>
  <c r="J27"/>
  <c r="I27"/>
  <c r="H27"/>
  <c r="L24"/>
  <c r="K24"/>
  <c r="J24"/>
  <c r="I24"/>
  <c r="H24"/>
  <c r="M24" s="1"/>
  <c r="O24" s="1"/>
  <c r="L23"/>
  <c r="K23"/>
  <c r="J23"/>
  <c r="I23"/>
  <c r="H23"/>
  <c r="L22"/>
  <c r="K22"/>
  <c r="J22"/>
  <c r="I22"/>
  <c r="H22"/>
  <c r="M22" s="1"/>
  <c r="O22" s="1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M18" s="1"/>
  <c r="O18" s="1"/>
  <c r="L17"/>
  <c r="K17"/>
  <c r="J17"/>
  <c r="I17"/>
  <c r="H17"/>
  <c r="L16"/>
  <c r="K16"/>
  <c r="J16"/>
  <c r="I16"/>
  <c r="H16"/>
  <c r="M16" s="1"/>
  <c r="O16" s="1"/>
  <c r="L15"/>
  <c r="K15"/>
  <c r="J15"/>
  <c r="I15"/>
  <c r="H15"/>
  <c r="L12"/>
  <c r="K12"/>
  <c r="J12"/>
  <c r="I12"/>
  <c r="H12"/>
  <c r="M12" s="1"/>
  <c r="O12" s="1"/>
  <c r="L11"/>
  <c r="K11"/>
  <c r="J11"/>
  <c r="I11"/>
  <c r="H11"/>
  <c r="L10"/>
  <c r="K10"/>
  <c r="J10"/>
  <c r="I10"/>
  <c r="H10"/>
  <c r="M10" s="1"/>
  <c r="O10" s="1"/>
  <c r="L9"/>
  <c r="K9"/>
  <c r="J9"/>
  <c r="I9"/>
  <c r="H9"/>
  <c r="L8"/>
  <c r="K8"/>
  <c r="J8"/>
  <c r="I8"/>
  <c r="H8"/>
  <c r="M8" s="1"/>
  <c r="O8" s="1"/>
  <c r="L7"/>
  <c r="K7"/>
  <c r="J7"/>
  <c r="I7"/>
  <c r="H7"/>
  <c r="L6"/>
  <c r="K6"/>
  <c r="J6"/>
  <c r="I6"/>
  <c r="H6"/>
  <c r="M6" s="1"/>
  <c r="O6" s="1"/>
  <c r="L5"/>
  <c r="K5"/>
  <c r="J5"/>
  <c r="I5"/>
  <c r="H5"/>
  <c r="L4"/>
  <c r="K4"/>
  <c r="J4"/>
  <c r="I4"/>
  <c r="H4"/>
  <c r="M4" s="1"/>
  <c r="O4" s="1"/>
  <c r="L3"/>
  <c r="K3"/>
  <c r="J3"/>
  <c r="I3"/>
  <c r="H3"/>
  <c r="H4" i="1"/>
  <c r="I4"/>
  <c r="J4"/>
  <c r="K4"/>
  <c r="L4"/>
  <c r="H5"/>
  <c r="I5"/>
  <c r="J5"/>
  <c r="K5"/>
  <c r="L5"/>
  <c r="H6"/>
  <c r="I6"/>
  <c r="J6"/>
  <c r="K6"/>
  <c r="L6"/>
  <c r="H7"/>
  <c r="I7"/>
  <c r="J7"/>
  <c r="K7"/>
  <c r="L7"/>
  <c r="H8"/>
  <c r="I8"/>
  <c r="J8"/>
  <c r="K8"/>
  <c r="L8"/>
  <c r="H9"/>
  <c r="I9"/>
  <c r="J9"/>
  <c r="K9"/>
  <c r="L9"/>
  <c r="H10"/>
  <c r="I10"/>
  <c r="J10"/>
  <c r="K10"/>
  <c r="L10"/>
  <c r="H11"/>
  <c r="I11"/>
  <c r="J11"/>
  <c r="K11"/>
  <c r="L11"/>
  <c r="H12"/>
  <c r="I12"/>
  <c r="J12"/>
  <c r="K12"/>
  <c r="L12"/>
  <c r="L3"/>
  <c r="K3"/>
  <c r="J3"/>
  <c r="I3"/>
  <c r="H3"/>
  <c r="H88"/>
  <c r="I88"/>
  <c r="J88"/>
  <c r="K88"/>
  <c r="L88"/>
  <c r="H89"/>
  <c r="I89"/>
  <c r="J89"/>
  <c r="K89"/>
  <c r="L89"/>
  <c r="H90"/>
  <c r="I90"/>
  <c r="J90"/>
  <c r="K90"/>
  <c r="L90"/>
  <c r="H91"/>
  <c r="I91"/>
  <c r="J91"/>
  <c r="K91"/>
  <c r="L91"/>
  <c r="H92"/>
  <c r="I92"/>
  <c r="J92"/>
  <c r="K92"/>
  <c r="L92"/>
  <c r="H93"/>
  <c r="I93"/>
  <c r="J93"/>
  <c r="K93"/>
  <c r="L93"/>
  <c r="H94"/>
  <c r="I94"/>
  <c r="J94"/>
  <c r="K94"/>
  <c r="L94"/>
  <c r="H95"/>
  <c r="I95"/>
  <c r="J95"/>
  <c r="K95"/>
  <c r="L95"/>
  <c r="H96"/>
  <c r="I96"/>
  <c r="J96"/>
  <c r="K96"/>
  <c r="L96"/>
  <c r="L87"/>
  <c r="K87"/>
  <c r="J87"/>
  <c r="I87"/>
  <c r="H87"/>
  <c r="H76"/>
  <c r="I76"/>
  <c r="J76"/>
  <c r="K76"/>
  <c r="L76"/>
  <c r="H77"/>
  <c r="I77"/>
  <c r="J77"/>
  <c r="K77"/>
  <c r="L77"/>
  <c r="H78"/>
  <c r="I78"/>
  <c r="J78"/>
  <c r="K78"/>
  <c r="L78"/>
  <c r="H79"/>
  <c r="I79"/>
  <c r="J79"/>
  <c r="K79"/>
  <c r="L79"/>
  <c r="H80"/>
  <c r="I80"/>
  <c r="J80"/>
  <c r="K80"/>
  <c r="L80"/>
  <c r="H81"/>
  <c r="I81"/>
  <c r="J81"/>
  <c r="K81"/>
  <c r="L81"/>
  <c r="H82"/>
  <c r="I82"/>
  <c r="J82"/>
  <c r="K82"/>
  <c r="L82"/>
  <c r="H83"/>
  <c r="I83"/>
  <c r="J83"/>
  <c r="K83"/>
  <c r="L83"/>
  <c r="H84"/>
  <c r="I84"/>
  <c r="J84"/>
  <c r="K84"/>
  <c r="L84"/>
  <c r="L75"/>
  <c r="K75"/>
  <c r="J75"/>
  <c r="I75"/>
  <c r="H75"/>
  <c r="H64"/>
  <c r="I64"/>
  <c r="J64"/>
  <c r="K64"/>
  <c r="L64"/>
  <c r="H65"/>
  <c r="I65"/>
  <c r="J65"/>
  <c r="K65"/>
  <c r="L65"/>
  <c r="H66"/>
  <c r="I66"/>
  <c r="J66"/>
  <c r="K66"/>
  <c r="L66"/>
  <c r="H67"/>
  <c r="I67"/>
  <c r="J67"/>
  <c r="K67"/>
  <c r="L67"/>
  <c r="H68"/>
  <c r="I68"/>
  <c r="J68"/>
  <c r="K68"/>
  <c r="L68"/>
  <c r="H69"/>
  <c r="I69"/>
  <c r="J69"/>
  <c r="K69"/>
  <c r="L69"/>
  <c r="H70"/>
  <c r="I70"/>
  <c r="J70"/>
  <c r="K70"/>
  <c r="L70"/>
  <c r="H71"/>
  <c r="I71"/>
  <c r="J71"/>
  <c r="K71"/>
  <c r="L71"/>
  <c r="H72"/>
  <c r="I72"/>
  <c r="J72"/>
  <c r="K72"/>
  <c r="L72"/>
  <c r="L63"/>
  <c r="K63"/>
  <c r="J63"/>
  <c r="I63"/>
  <c r="H63"/>
  <c r="H52"/>
  <c r="I52"/>
  <c r="J52"/>
  <c r="K52"/>
  <c r="L52"/>
  <c r="H53"/>
  <c r="I53"/>
  <c r="J53"/>
  <c r="K53"/>
  <c r="L53"/>
  <c r="H54"/>
  <c r="I54"/>
  <c r="J54"/>
  <c r="K54"/>
  <c r="L54"/>
  <c r="H55"/>
  <c r="I55"/>
  <c r="J55"/>
  <c r="K55"/>
  <c r="L55"/>
  <c r="H56"/>
  <c r="I56"/>
  <c r="J56"/>
  <c r="K56"/>
  <c r="L56"/>
  <c r="H57"/>
  <c r="I57"/>
  <c r="J57"/>
  <c r="K57"/>
  <c r="L57"/>
  <c r="H58"/>
  <c r="I58"/>
  <c r="J58"/>
  <c r="K58"/>
  <c r="L58"/>
  <c r="H59"/>
  <c r="I59"/>
  <c r="J59"/>
  <c r="K59"/>
  <c r="L59"/>
  <c r="H60"/>
  <c r="I60"/>
  <c r="J60"/>
  <c r="K60"/>
  <c r="L60"/>
  <c r="L51"/>
  <c r="K51"/>
  <c r="J51"/>
  <c r="I51"/>
  <c r="H51"/>
  <c r="H40"/>
  <c r="I40"/>
  <c r="J40"/>
  <c r="K40"/>
  <c r="L40"/>
  <c r="H41"/>
  <c r="I41"/>
  <c r="J41"/>
  <c r="K41"/>
  <c r="L41"/>
  <c r="H42"/>
  <c r="I42"/>
  <c r="J42"/>
  <c r="K42"/>
  <c r="L42"/>
  <c r="H43"/>
  <c r="I43"/>
  <c r="J43"/>
  <c r="K43"/>
  <c r="L43"/>
  <c r="H44"/>
  <c r="I44"/>
  <c r="J44"/>
  <c r="K44"/>
  <c r="L44"/>
  <c r="H45"/>
  <c r="I45"/>
  <c r="J45"/>
  <c r="K45"/>
  <c r="L45"/>
  <c r="H46"/>
  <c r="I46"/>
  <c r="J46"/>
  <c r="K46"/>
  <c r="L46"/>
  <c r="H47"/>
  <c r="I47"/>
  <c r="J47"/>
  <c r="K47"/>
  <c r="L47"/>
  <c r="H48"/>
  <c r="I48"/>
  <c r="J48"/>
  <c r="K48"/>
  <c r="L48"/>
  <c r="L39"/>
  <c r="K39"/>
  <c r="J39"/>
  <c r="I39"/>
  <c r="H39"/>
  <c r="H28"/>
  <c r="I28"/>
  <c r="J28"/>
  <c r="K28"/>
  <c r="L28"/>
  <c r="H29"/>
  <c r="I29"/>
  <c r="J29"/>
  <c r="K29"/>
  <c r="L29"/>
  <c r="H30"/>
  <c r="I30"/>
  <c r="J30"/>
  <c r="K30"/>
  <c r="L30"/>
  <c r="H31"/>
  <c r="I31"/>
  <c r="J31"/>
  <c r="K31"/>
  <c r="L31"/>
  <c r="H32"/>
  <c r="I32"/>
  <c r="J32"/>
  <c r="K32"/>
  <c r="L32"/>
  <c r="H33"/>
  <c r="I33"/>
  <c r="J33"/>
  <c r="K33"/>
  <c r="L33"/>
  <c r="H34"/>
  <c r="I34"/>
  <c r="J34"/>
  <c r="K34"/>
  <c r="L34"/>
  <c r="H35"/>
  <c r="I35"/>
  <c r="J35"/>
  <c r="K35"/>
  <c r="L35"/>
  <c r="H36"/>
  <c r="I36"/>
  <c r="J36"/>
  <c r="K36"/>
  <c r="L36"/>
  <c r="L27"/>
  <c r="K27"/>
  <c r="J27"/>
  <c r="I27"/>
  <c r="H27"/>
  <c r="L16"/>
  <c r="L17"/>
  <c r="L18"/>
  <c r="L19"/>
  <c r="L20"/>
  <c r="L21"/>
  <c r="L22"/>
  <c r="L23"/>
  <c r="L24"/>
  <c r="L15"/>
  <c r="K16"/>
  <c r="K17"/>
  <c r="K18"/>
  <c r="K19"/>
  <c r="K20"/>
  <c r="K21"/>
  <c r="K22"/>
  <c r="K23"/>
  <c r="K24"/>
  <c r="K15"/>
  <c r="J16"/>
  <c r="J17"/>
  <c r="J18"/>
  <c r="J19"/>
  <c r="J20"/>
  <c r="J21"/>
  <c r="J22"/>
  <c r="J23"/>
  <c r="J24"/>
  <c r="J15"/>
  <c r="I16"/>
  <c r="I17"/>
  <c r="I18"/>
  <c r="I19"/>
  <c r="I20"/>
  <c r="I21"/>
  <c r="I22"/>
  <c r="I23"/>
  <c r="I24"/>
  <c r="I15"/>
  <c r="H16"/>
  <c r="H17"/>
  <c r="H18"/>
  <c r="H19"/>
  <c r="H20"/>
  <c r="H21"/>
  <c r="H22"/>
  <c r="H23"/>
  <c r="H24"/>
  <c r="H15"/>
  <c r="M92"/>
  <c r="O92" s="1"/>
  <c r="M80"/>
  <c r="O80" s="1"/>
  <c r="M76"/>
  <c r="O76" s="1"/>
  <c r="M64"/>
  <c r="O64" s="1"/>
  <c r="M58"/>
  <c r="O58" s="1"/>
  <c r="M46"/>
  <c r="O46" s="1"/>
  <c r="M36"/>
  <c r="O36" s="1"/>
  <c r="M34"/>
  <c r="O34" s="1"/>
  <c r="M32"/>
  <c r="O32" s="1"/>
  <c r="M30"/>
  <c r="O30" s="1"/>
  <c r="M24"/>
  <c r="O24" s="1"/>
  <c r="M5"/>
  <c r="O5" s="1"/>
  <c r="M6"/>
  <c r="O6" s="1"/>
  <c r="M8"/>
  <c r="O8" s="1"/>
  <c r="M10"/>
  <c r="O10" s="1"/>
  <c r="H78" i="3" l="1"/>
  <c r="M76" i="4"/>
  <c r="O76" s="1"/>
  <c r="M78"/>
  <c r="O78" s="1"/>
  <c r="M80"/>
  <c r="O80" s="1"/>
  <c r="M82"/>
  <c r="O82" s="1"/>
  <c r="M84"/>
  <c r="O84" s="1"/>
  <c r="H81" i="3"/>
  <c r="H79"/>
  <c r="H77"/>
  <c r="M72"/>
  <c r="M64" i="4"/>
  <c r="O64" s="1"/>
  <c r="M66"/>
  <c r="O66" s="1"/>
  <c r="M68"/>
  <c r="O68" s="1"/>
  <c r="M70"/>
  <c r="O70" s="1"/>
  <c r="M72"/>
  <c r="O72" s="1"/>
  <c r="H71" i="3"/>
  <c r="H59"/>
  <c r="H57"/>
  <c r="H55"/>
  <c r="H53"/>
  <c r="M51" i="4"/>
  <c r="O51" s="1"/>
  <c r="M53"/>
  <c r="O53" s="1"/>
  <c r="M55"/>
  <c r="O55" s="1"/>
  <c r="M57"/>
  <c r="O57" s="1"/>
  <c r="M59"/>
  <c r="O59" s="1"/>
  <c r="H51" i="3"/>
  <c r="M39" i="4"/>
  <c r="O39" s="1"/>
  <c r="M41"/>
  <c r="O41" s="1"/>
  <c r="M43"/>
  <c r="O43" s="1"/>
  <c r="M45"/>
  <c r="O45" s="1"/>
  <c r="M47"/>
  <c r="O47" s="1"/>
  <c r="H47" i="3"/>
  <c r="H45"/>
  <c r="H43"/>
  <c r="H41"/>
  <c r="M27" i="4"/>
  <c r="O27" s="1"/>
  <c r="M29"/>
  <c r="O29" s="1"/>
  <c r="M31"/>
  <c r="O31" s="1"/>
  <c r="M33"/>
  <c r="O33" s="1"/>
  <c r="M35"/>
  <c r="O35" s="1"/>
  <c r="H27" i="3"/>
  <c r="H35"/>
  <c r="H33"/>
  <c r="H31"/>
  <c r="H29"/>
  <c r="H24"/>
  <c r="H21"/>
  <c r="H19"/>
  <c r="H17"/>
  <c r="M15" i="4"/>
  <c r="O15" s="1"/>
  <c r="M17"/>
  <c r="O17" s="1"/>
  <c r="M19"/>
  <c r="O19" s="1"/>
  <c r="M21"/>
  <c r="O21" s="1"/>
  <c r="M23"/>
  <c r="O23" s="1"/>
  <c r="H23" i="3"/>
  <c r="H15"/>
  <c r="M3" i="4"/>
  <c r="O3" s="1"/>
  <c r="M5"/>
  <c r="O5" s="1"/>
  <c r="M7"/>
  <c r="O7" s="1"/>
  <c r="M9"/>
  <c r="O9" s="1"/>
  <c r="M11"/>
  <c r="O11" s="1"/>
  <c r="H3" i="3"/>
  <c r="M87" i="4"/>
  <c r="O87" s="1"/>
  <c r="M89"/>
  <c r="O89" s="1"/>
  <c r="M91"/>
  <c r="O91" s="1"/>
  <c r="M93"/>
  <c r="O93" s="1"/>
  <c r="M95"/>
  <c r="O95" s="1"/>
  <c r="H96" i="3"/>
  <c r="H87"/>
  <c r="H95"/>
  <c r="H93"/>
  <c r="H91"/>
  <c r="H89"/>
  <c r="H82"/>
  <c r="H69"/>
  <c r="H64"/>
  <c r="H52"/>
  <c r="H39"/>
  <c r="M19" i="2"/>
  <c r="O19" s="1"/>
  <c r="M21"/>
  <c r="O21" s="1"/>
  <c r="M91"/>
  <c r="O91" s="1"/>
  <c r="M95"/>
  <c r="O95" s="1"/>
  <c r="N4" i="3"/>
  <c r="P4" s="1"/>
  <c r="N6"/>
  <c r="P6" s="1"/>
  <c r="N8"/>
  <c r="P8" s="1"/>
  <c r="N10"/>
  <c r="P10" s="1"/>
  <c r="N12"/>
  <c r="P12" s="1"/>
  <c r="N95"/>
  <c r="P95" s="1"/>
  <c r="N93"/>
  <c r="P93" s="1"/>
  <c r="N91"/>
  <c r="P91" s="1"/>
  <c r="N89"/>
  <c r="P89" s="1"/>
  <c r="N87"/>
  <c r="P87" s="1"/>
  <c r="N83"/>
  <c r="P83" s="1"/>
  <c r="N81"/>
  <c r="P81" s="1"/>
  <c r="N79"/>
  <c r="P79" s="1"/>
  <c r="N77"/>
  <c r="P77" s="1"/>
  <c r="N75"/>
  <c r="P75" s="1"/>
  <c r="N71"/>
  <c r="P71" s="1"/>
  <c r="N69"/>
  <c r="P69" s="1"/>
  <c r="N67"/>
  <c r="P67" s="1"/>
  <c r="N65"/>
  <c r="P65" s="1"/>
  <c r="N63"/>
  <c r="P63" s="1"/>
  <c r="N59"/>
  <c r="P59" s="1"/>
  <c r="N57"/>
  <c r="P57" s="1"/>
  <c r="N56"/>
  <c r="P56" s="1"/>
  <c r="N55"/>
  <c r="P55" s="1"/>
  <c r="N54"/>
  <c r="P54" s="1"/>
  <c r="N53"/>
  <c r="P53" s="1"/>
  <c r="N52"/>
  <c r="P52" s="1"/>
  <c r="N51"/>
  <c r="P51" s="1"/>
  <c r="N48"/>
  <c r="P48" s="1"/>
  <c r="N47"/>
  <c r="P47" s="1"/>
  <c r="N46"/>
  <c r="P46" s="1"/>
  <c r="N45"/>
  <c r="P45" s="1"/>
  <c r="N44"/>
  <c r="P44" s="1"/>
  <c r="N43"/>
  <c r="P43" s="1"/>
  <c r="N42"/>
  <c r="P42" s="1"/>
  <c r="N41"/>
  <c r="P41" s="1"/>
  <c r="N40"/>
  <c r="P40" s="1"/>
  <c r="N39"/>
  <c r="P39" s="1"/>
  <c r="N36"/>
  <c r="P36" s="1"/>
  <c r="N35"/>
  <c r="P35" s="1"/>
  <c r="N34"/>
  <c r="P34" s="1"/>
  <c r="N33"/>
  <c r="P33" s="1"/>
  <c r="N31"/>
  <c r="P31" s="1"/>
  <c r="N29"/>
  <c r="P29" s="1"/>
  <c r="N28"/>
  <c r="P28" s="1"/>
  <c r="N27"/>
  <c r="P27" s="1"/>
  <c r="N24"/>
  <c r="P24" s="1"/>
  <c r="N23"/>
  <c r="P23" s="1"/>
  <c r="N22"/>
  <c r="P22" s="1"/>
  <c r="N21"/>
  <c r="P21" s="1"/>
  <c r="N20"/>
  <c r="P20" s="1"/>
  <c r="N19"/>
  <c r="P19" s="1"/>
  <c r="N18"/>
  <c r="P18" s="1"/>
  <c r="N17"/>
  <c r="P17" s="1"/>
  <c r="N16"/>
  <c r="P16" s="1"/>
  <c r="N15"/>
  <c r="P15" s="1"/>
  <c r="N30"/>
  <c r="P30" s="1"/>
  <c r="N32"/>
  <c r="P32" s="1"/>
  <c r="N58"/>
  <c r="P58" s="1"/>
  <c r="N60"/>
  <c r="P60" s="1"/>
  <c r="N64"/>
  <c r="P64" s="1"/>
  <c r="N66"/>
  <c r="P66" s="1"/>
  <c r="N68"/>
  <c r="P68" s="1"/>
  <c r="N70"/>
  <c r="P70" s="1"/>
  <c r="N72"/>
  <c r="P72" s="1"/>
  <c r="N76"/>
  <c r="P76" s="1"/>
  <c r="N78"/>
  <c r="P78" s="1"/>
  <c r="N80"/>
  <c r="P80" s="1"/>
  <c r="N82"/>
  <c r="P82" s="1"/>
  <c r="N84"/>
  <c r="P84" s="1"/>
  <c r="N88"/>
  <c r="P88" s="1"/>
  <c r="N90"/>
  <c r="P90" s="1"/>
  <c r="N92"/>
  <c r="P92" s="1"/>
  <c r="N94"/>
  <c r="P94" s="1"/>
  <c r="N96"/>
  <c r="P96" s="1"/>
  <c r="N5"/>
  <c r="P5" s="1"/>
  <c r="N7"/>
  <c r="P7" s="1"/>
  <c r="N9"/>
  <c r="P9" s="1"/>
  <c r="N11"/>
  <c r="P11" s="1"/>
  <c r="N3"/>
  <c r="P3" s="1"/>
  <c r="M96" i="2"/>
  <c r="O96" s="1"/>
  <c r="M92"/>
  <c r="O92" s="1"/>
  <c r="M94"/>
  <c r="O94" s="1"/>
  <c r="M87"/>
  <c r="O87" s="1"/>
  <c r="M89"/>
  <c r="O89" s="1"/>
  <c r="M93"/>
  <c r="O93" s="1"/>
  <c r="M75"/>
  <c r="O75" s="1"/>
  <c r="M77"/>
  <c r="O77" s="1"/>
  <c r="M79"/>
  <c r="O79" s="1"/>
  <c r="M81"/>
  <c r="O81" s="1"/>
  <c r="M83"/>
  <c r="O83" s="1"/>
  <c r="M63"/>
  <c r="O63" s="1"/>
  <c r="M51"/>
  <c r="O51" s="1"/>
  <c r="M53"/>
  <c r="O53" s="1"/>
  <c r="M55"/>
  <c r="O55" s="1"/>
  <c r="M57"/>
  <c r="O57" s="1"/>
  <c r="M59"/>
  <c r="O59" s="1"/>
  <c r="M39"/>
  <c r="O39" s="1"/>
  <c r="M41"/>
  <c r="O41" s="1"/>
  <c r="M43"/>
  <c r="O43" s="1"/>
  <c r="M45"/>
  <c r="O45" s="1"/>
  <c r="M47"/>
  <c r="O47" s="1"/>
  <c r="M27"/>
  <c r="O27" s="1"/>
  <c r="M29"/>
  <c r="O29" s="1"/>
  <c r="M31"/>
  <c r="O31" s="1"/>
  <c r="M33"/>
  <c r="O33" s="1"/>
  <c r="M35"/>
  <c r="O35" s="1"/>
  <c r="M20"/>
  <c r="O20" s="1"/>
  <c r="M15"/>
  <c r="O15" s="1"/>
  <c r="M17"/>
  <c r="O17" s="1"/>
  <c r="M23"/>
  <c r="O23" s="1"/>
  <c r="M3"/>
  <c r="O3" s="1"/>
  <c r="M5"/>
  <c r="O5" s="1"/>
  <c r="M7"/>
  <c r="O7" s="1"/>
  <c r="M9"/>
  <c r="O9" s="1"/>
  <c r="M11"/>
  <c r="O11" s="1"/>
  <c r="M3" i="1"/>
  <c r="O3" s="1"/>
  <c r="M96"/>
  <c r="O96" s="1"/>
  <c r="M94"/>
  <c r="O94" s="1"/>
  <c r="M90"/>
  <c r="O90" s="1"/>
  <c r="M88"/>
  <c r="O88" s="1"/>
  <c r="M87"/>
  <c r="O87" s="1"/>
  <c r="M89"/>
  <c r="O89" s="1"/>
  <c r="M91"/>
  <c r="O91" s="1"/>
  <c r="M93"/>
  <c r="O93" s="1"/>
  <c r="M95"/>
  <c r="O95" s="1"/>
  <c r="M84"/>
  <c r="O84" s="1"/>
  <c r="M82"/>
  <c r="O82" s="1"/>
  <c r="M78"/>
  <c r="O78" s="1"/>
  <c r="M75"/>
  <c r="O75" s="1"/>
  <c r="M77"/>
  <c r="O77" s="1"/>
  <c r="M79"/>
  <c r="O79" s="1"/>
  <c r="M81"/>
  <c r="O81" s="1"/>
  <c r="M83"/>
  <c r="O83" s="1"/>
  <c r="M72"/>
  <c r="O72" s="1"/>
  <c r="M70"/>
  <c r="O70" s="1"/>
  <c r="M68"/>
  <c r="O68" s="1"/>
  <c r="M66"/>
  <c r="O66" s="1"/>
  <c r="M63"/>
  <c r="O63" s="1"/>
  <c r="M65"/>
  <c r="O65" s="1"/>
  <c r="M67"/>
  <c r="O67" s="1"/>
  <c r="M69"/>
  <c r="O69" s="1"/>
  <c r="M71"/>
  <c r="O71" s="1"/>
  <c r="M60"/>
  <c r="O60" s="1"/>
  <c r="M56"/>
  <c r="O56" s="1"/>
  <c r="M54"/>
  <c r="O54" s="1"/>
  <c r="M52"/>
  <c r="O52" s="1"/>
  <c r="M51"/>
  <c r="O51" s="1"/>
  <c r="M53"/>
  <c r="O53" s="1"/>
  <c r="M55"/>
  <c r="O55" s="1"/>
  <c r="M57"/>
  <c r="O57" s="1"/>
  <c r="M59"/>
  <c r="O59" s="1"/>
  <c r="M48"/>
  <c r="O48" s="1"/>
  <c r="M44"/>
  <c r="O44" s="1"/>
  <c r="M42"/>
  <c r="O42" s="1"/>
  <c r="M40"/>
  <c r="O40" s="1"/>
  <c r="M39"/>
  <c r="O39" s="1"/>
  <c r="M41"/>
  <c r="O41" s="1"/>
  <c r="M43"/>
  <c r="O43" s="1"/>
  <c r="M45"/>
  <c r="O45" s="1"/>
  <c r="M47"/>
  <c r="O47" s="1"/>
  <c r="M28"/>
  <c r="O28" s="1"/>
  <c r="M27"/>
  <c r="O27" s="1"/>
  <c r="M29"/>
  <c r="O29" s="1"/>
  <c r="M31"/>
  <c r="O31" s="1"/>
  <c r="M33"/>
  <c r="O33" s="1"/>
  <c r="M35"/>
  <c r="O35" s="1"/>
  <c r="M22"/>
  <c r="O22" s="1"/>
  <c r="M20"/>
  <c r="O20" s="1"/>
  <c r="M18"/>
  <c r="O18" s="1"/>
  <c r="M16"/>
  <c r="O16" s="1"/>
  <c r="M15"/>
  <c r="O15" s="1"/>
  <c r="M17"/>
  <c r="O17" s="1"/>
  <c r="M19"/>
  <c r="O19" s="1"/>
  <c r="M21"/>
  <c r="O21" s="1"/>
  <c r="M23"/>
  <c r="O23" s="1"/>
  <c r="M12"/>
  <c r="O12" s="1"/>
  <c r="M11"/>
  <c r="O11" s="1"/>
  <c r="M9"/>
  <c r="O9" s="1"/>
  <c r="M7"/>
  <c r="O7" s="1"/>
  <c r="M4"/>
  <c r="O4" s="1"/>
</calcChain>
</file>

<file path=xl/sharedStrings.xml><?xml version="1.0" encoding="utf-8"?>
<sst xmlns="http://schemas.openxmlformats.org/spreadsheetml/2006/main" count="100" uniqueCount="4">
  <si>
    <t>합계</t>
    <phoneticPr fontId="1" type="noConversion"/>
  </si>
  <si>
    <t>투표수</t>
    <phoneticPr fontId="1" type="noConversion"/>
  </si>
  <si>
    <t>평균</t>
    <phoneticPr fontId="1" type="noConversion"/>
  </si>
  <si>
    <t>합계표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</si>
</sst>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color rgb="FF000000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opLeftCell="A76" workbookViewId="0">
      <selection activeCell="R17" sqref="R17"/>
    </sheetView>
  </sheetViews>
  <sheetFormatPr defaultRowHeight="16.5"/>
  <cols>
    <col min="1" max="1" width="9" style="1"/>
    <col min="2" max="2" width="3.5" style="1" bestFit="1" customWidth="1"/>
    <col min="3" max="7" width="9" style="1"/>
    <col min="8" max="8" width="2.5" style="1" bestFit="1" customWidth="1"/>
    <col min="9" max="11" width="3.5" style="1" bestFit="1" customWidth="1"/>
    <col min="12" max="12" width="2.5" style="1" bestFit="1" customWidth="1"/>
    <col min="13" max="16384" width="9" style="1"/>
  </cols>
  <sheetData>
    <row r="1" spans="1:16" ht="17.25" thickBot="1"/>
    <row r="2" spans="1:16">
      <c r="A2" s="31">
        <v>2</v>
      </c>
      <c r="B2" s="2"/>
      <c r="C2" s="3">
        <v>1</v>
      </c>
      <c r="D2" s="4">
        <v>2</v>
      </c>
      <c r="E2" s="4">
        <v>3</v>
      </c>
      <c r="F2" s="4">
        <v>4</v>
      </c>
      <c r="G2" s="5">
        <v>5</v>
      </c>
      <c r="H2" s="28" t="s">
        <v>3</v>
      </c>
      <c r="I2" s="29"/>
      <c r="J2" s="29"/>
      <c r="K2" s="29"/>
      <c r="L2" s="30"/>
      <c r="M2" s="7" t="s">
        <v>0</v>
      </c>
      <c r="N2" s="7" t="s">
        <v>1</v>
      </c>
      <c r="O2" s="7" t="s">
        <v>2</v>
      </c>
    </row>
    <row r="3" spans="1:16">
      <c r="A3" s="31"/>
      <c r="B3" s="2">
        <v>1</v>
      </c>
      <c r="C3" s="8"/>
      <c r="D3" s="7">
        <v>1</v>
      </c>
      <c r="E3" s="7">
        <v>1</v>
      </c>
      <c r="F3" s="7">
        <v>2</v>
      </c>
      <c r="G3" s="9">
        <v>1</v>
      </c>
      <c r="H3" s="6">
        <f>C3*1</f>
        <v>0</v>
      </c>
      <c r="I3" s="7">
        <f>D3*2</f>
        <v>2</v>
      </c>
      <c r="J3" s="7">
        <f>E3*3</f>
        <v>3</v>
      </c>
      <c r="K3" s="7">
        <f>F3*4</f>
        <v>8</v>
      </c>
      <c r="L3" s="7">
        <f>G3*5</f>
        <v>5</v>
      </c>
      <c r="M3" s="7">
        <f>SUM(H3:L3)</f>
        <v>18</v>
      </c>
      <c r="N3" s="7">
        <v>5</v>
      </c>
      <c r="O3" s="10">
        <f>M3/N3</f>
        <v>3.6</v>
      </c>
    </row>
    <row r="4" spans="1:16">
      <c r="A4" s="31"/>
      <c r="B4" s="2">
        <v>2</v>
      </c>
      <c r="C4" s="8"/>
      <c r="D4" s="7">
        <v>1</v>
      </c>
      <c r="E4" s="7">
        <v>2</v>
      </c>
      <c r="F4" s="7">
        <v>1</v>
      </c>
      <c r="G4" s="9">
        <v>1</v>
      </c>
      <c r="H4" s="6">
        <f t="shared" ref="H4:H12" si="0">C4*1</f>
        <v>0</v>
      </c>
      <c r="I4" s="7">
        <f t="shared" ref="I4:I12" si="1">D4*2</f>
        <v>2</v>
      </c>
      <c r="J4" s="7">
        <f t="shared" ref="J4:J12" si="2">E4*3</f>
        <v>6</v>
      </c>
      <c r="K4" s="7">
        <f t="shared" ref="K4:K12" si="3">F4*4</f>
        <v>4</v>
      </c>
      <c r="L4" s="7">
        <f t="shared" ref="L4:L12" si="4">G4*5</f>
        <v>5</v>
      </c>
      <c r="M4" s="7">
        <f t="shared" ref="M4:M12" si="5">SUM(H4:L4)</f>
        <v>17</v>
      </c>
      <c r="N4" s="7">
        <v>5</v>
      </c>
      <c r="O4" s="10">
        <f t="shared" ref="O4:O12" si="6">M4/N4</f>
        <v>3.4</v>
      </c>
    </row>
    <row r="5" spans="1:16">
      <c r="A5" s="31"/>
      <c r="B5" s="2">
        <v>3</v>
      </c>
      <c r="C5" s="8"/>
      <c r="D5" s="7"/>
      <c r="E5" s="7">
        <v>2</v>
      </c>
      <c r="F5" s="7">
        <v>2</v>
      </c>
      <c r="G5" s="9">
        <v>1</v>
      </c>
      <c r="H5" s="6">
        <f t="shared" si="0"/>
        <v>0</v>
      </c>
      <c r="I5" s="7">
        <f t="shared" si="1"/>
        <v>0</v>
      </c>
      <c r="J5" s="7">
        <f t="shared" si="2"/>
        <v>6</v>
      </c>
      <c r="K5" s="7">
        <f t="shared" si="3"/>
        <v>8</v>
      </c>
      <c r="L5" s="7">
        <f t="shared" si="4"/>
        <v>5</v>
      </c>
      <c r="M5" s="7">
        <f t="shared" si="5"/>
        <v>19</v>
      </c>
      <c r="N5" s="7">
        <v>5</v>
      </c>
      <c r="O5" s="10">
        <f t="shared" si="6"/>
        <v>3.8</v>
      </c>
    </row>
    <row r="6" spans="1:16">
      <c r="A6" s="31"/>
      <c r="B6" s="2">
        <v>4</v>
      </c>
      <c r="C6" s="8"/>
      <c r="D6" s="7">
        <v>2</v>
      </c>
      <c r="E6" s="7">
        <v>1</v>
      </c>
      <c r="F6" s="7">
        <v>2</v>
      </c>
      <c r="G6" s="9"/>
      <c r="H6" s="6">
        <f t="shared" si="0"/>
        <v>0</v>
      </c>
      <c r="I6" s="7">
        <f t="shared" si="1"/>
        <v>4</v>
      </c>
      <c r="J6" s="7">
        <f t="shared" si="2"/>
        <v>3</v>
      </c>
      <c r="K6" s="7">
        <f t="shared" si="3"/>
        <v>8</v>
      </c>
      <c r="L6" s="7">
        <f t="shared" si="4"/>
        <v>0</v>
      </c>
      <c r="M6" s="7">
        <f t="shared" si="5"/>
        <v>15</v>
      </c>
      <c r="N6" s="7">
        <v>5</v>
      </c>
      <c r="O6" s="10">
        <f t="shared" si="6"/>
        <v>3</v>
      </c>
    </row>
    <row r="7" spans="1:16">
      <c r="A7" s="31"/>
      <c r="B7" s="2">
        <v>5</v>
      </c>
      <c r="C7" s="8"/>
      <c r="D7" s="7">
        <v>1</v>
      </c>
      <c r="E7" s="7">
        <v>2</v>
      </c>
      <c r="F7" s="7">
        <v>2</v>
      </c>
      <c r="G7" s="9"/>
      <c r="H7" s="6">
        <f t="shared" si="0"/>
        <v>0</v>
      </c>
      <c r="I7" s="7">
        <f t="shared" si="1"/>
        <v>2</v>
      </c>
      <c r="J7" s="7">
        <f t="shared" si="2"/>
        <v>6</v>
      </c>
      <c r="K7" s="7">
        <f t="shared" si="3"/>
        <v>8</v>
      </c>
      <c r="L7" s="7">
        <f t="shared" si="4"/>
        <v>0</v>
      </c>
      <c r="M7" s="7">
        <f t="shared" si="5"/>
        <v>16</v>
      </c>
      <c r="N7" s="7">
        <v>5</v>
      </c>
      <c r="O7" s="10">
        <f t="shared" si="6"/>
        <v>3.2</v>
      </c>
    </row>
    <row r="8" spans="1:16">
      <c r="A8" s="31"/>
      <c r="B8" s="2">
        <v>6</v>
      </c>
      <c r="C8" s="8"/>
      <c r="D8" s="7">
        <v>1</v>
      </c>
      <c r="E8" s="7">
        <v>2</v>
      </c>
      <c r="F8" s="7">
        <v>2</v>
      </c>
      <c r="G8" s="9"/>
      <c r="H8" s="6">
        <f t="shared" si="0"/>
        <v>0</v>
      </c>
      <c r="I8" s="7">
        <f t="shared" si="1"/>
        <v>2</v>
      </c>
      <c r="J8" s="7">
        <f t="shared" si="2"/>
        <v>6</v>
      </c>
      <c r="K8" s="7">
        <f t="shared" si="3"/>
        <v>8</v>
      </c>
      <c r="L8" s="7">
        <f t="shared" si="4"/>
        <v>0</v>
      </c>
      <c r="M8" s="7">
        <f t="shared" si="5"/>
        <v>16</v>
      </c>
      <c r="N8" s="7">
        <v>5</v>
      </c>
      <c r="O8" s="10">
        <f t="shared" si="6"/>
        <v>3.2</v>
      </c>
    </row>
    <row r="9" spans="1:16">
      <c r="A9" s="31"/>
      <c r="B9" s="2">
        <v>7</v>
      </c>
      <c r="C9" s="8"/>
      <c r="D9" s="7"/>
      <c r="E9" s="7">
        <v>3</v>
      </c>
      <c r="F9" s="7">
        <v>2</v>
      </c>
      <c r="G9" s="9"/>
      <c r="H9" s="6">
        <f t="shared" si="0"/>
        <v>0</v>
      </c>
      <c r="I9" s="7">
        <f t="shared" si="1"/>
        <v>0</v>
      </c>
      <c r="J9" s="7">
        <f t="shared" si="2"/>
        <v>9</v>
      </c>
      <c r="K9" s="7">
        <f t="shared" si="3"/>
        <v>8</v>
      </c>
      <c r="L9" s="7">
        <f t="shared" si="4"/>
        <v>0</v>
      </c>
      <c r="M9" s="7">
        <f t="shared" si="5"/>
        <v>17</v>
      </c>
      <c r="N9" s="7">
        <v>5</v>
      </c>
      <c r="O9" s="10">
        <f t="shared" si="6"/>
        <v>3.4</v>
      </c>
    </row>
    <row r="10" spans="1:16">
      <c r="A10" s="31"/>
      <c r="B10" s="2">
        <v>8</v>
      </c>
      <c r="C10" s="8"/>
      <c r="D10" s="7">
        <v>1</v>
      </c>
      <c r="E10" s="7">
        <v>3</v>
      </c>
      <c r="F10" s="7">
        <v>1</v>
      </c>
      <c r="G10" s="9"/>
      <c r="H10" s="6">
        <f t="shared" si="0"/>
        <v>0</v>
      </c>
      <c r="I10" s="7">
        <f t="shared" si="1"/>
        <v>2</v>
      </c>
      <c r="J10" s="7">
        <f t="shared" si="2"/>
        <v>9</v>
      </c>
      <c r="K10" s="7">
        <f t="shared" si="3"/>
        <v>4</v>
      </c>
      <c r="L10" s="7">
        <f t="shared" si="4"/>
        <v>0</v>
      </c>
      <c r="M10" s="7">
        <f t="shared" si="5"/>
        <v>15</v>
      </c>
      <c r="N10" s="7">
        <v>5</v>
      </c>
      <c r="O10" s="10">
        <f t="shared" si="6"/>
        <v>3</v>
      </c>
    </row>
    <row r="11" spans="1:16">
      <c r="A11" s="31"/>
      <c r="B11" s="2">
        <v>9</v>
      </c>
      <c r="C11" s="8"/>
      <c r="D11" s="7">
        <v>2</v>
      </c>
      <c r="E11" s="7">
        <v>1</v>
      </c>
      <c r="F11" s="7">
        <v>2</v>
      </c>
      <c r="G11" s="9"/>
      <c r="H11" s="6">
        <f t="shared" si="0"/>
        <v>0</v>
      </c>
      <c r="I11" s="7">
        <f t="shared" si="1"/>
        <v>4</v>
      </c>
      <c r="J11" s="7">
        <f t="shared" si="2"/>
        <v>3</v>
      </c>
      <c r="K11" s="7">
        <f t="shared" si="3"/>
        <v>8</v>
      </c>
      <c r="L11" s="7">
        <f t="shared" si="4"/>
        <v>0</v>
      </c>
      <c r="M11" s="7">
        <f t="shared" si="5"/>
        <v>15</v>
      </c>
      <c r="N11" s="7">
        <v>5</v>
      </c>
      <c r="O11" s="10">
        <f t="shared" si="6"/>
        <v>3</v>
      </c>
    </row>
    <row r="12" spans="1:16" ht="17.25" thickBot="1">
      <c r="A12" s="31"/>
      <c r="B12" s="2">
        <v>10</v>
      </c>
      <c r="C12" s="11">
        <v>1</v>
      </c>
      <c r="D12" s="12">
        <v>2</v>
      </c>
      <c r="E12" s="12">
        <v>2</v>
      </c>
      <c r="F12" s="12"/>
      <c r="G12" s="13"/>
      <c r="H12" s="6">
        <f t="shared" si="0"/>
        <v>1</v>
      </c>
      <c r="I12" s="7">
        <f t="shared" si="1"/>
        <v>4</v>
      </c>
      <c r="J12" s="7">
        <f t="shared" si="2"/>
        <v>6</v>
      </c>
      <c r="K12" s="7">
        <f t="shared" si="3"/>
        <v>0</v>
      </c>
      <c r="L12" s="7">
        <f t="shared" si="4"/>
        <v>0</v>
      </c>
      <c r="M12" s="7">
        <f t="shared" si="5"/>
        <v>11</v>
      </c>
      <c r="N12" s="7">
        <v>5</v>
      </c>
      <c r="O12" s="10">
        <f t="shared" si="6"/>
        <v>2.2000000000000002</v>
      </c>
      <c r="P12" s="1">
        <f>O13/10</f>
        <v>3.1799999999999997</v>
      </c>
    </row>
    <row r="13" spans="1:16" ht="17.25" thickBot="1">
      <c r="O13" s="1">
        <f>SUM(O3:O12)</f>
        <v>31.799999999999997</v>
      </c>
    </row>
    <row r="14" spans="1:16">
      <c r="A14" s="31">
        <v>3</v>
      </c>
      <c r="B14" s="2"/>
      <c r="C14" s="3">
        <v>1</v>
      </c>
      <c r="D14" s="4">
        <v>2</v>
      </c>
      <c r="E14" s="4">
        <v>3</v>
      </c>
      <c r="F14" s="4">
        <v>4</v>
      </c>
      <c r="G14" s="5">
        <v>5</v>
      </c>
      <c r="H14" s="6"/>
      <c r="I14" s="7"/>
      <c r="J14" s="7"/>
      <c r="K14" s="7"/>
      <c r="L14" s="7"/>
      <c r="M14" s="7" t="s">
        <v>0</v>
      </c>
      <c r="N14" s="7" t="s">
        <v>1</v>
      </c>
      <c r="O14" s="7" t="s">
        <v>2</v>
      </c>
    </row>
    <row r="15" spans="1:16">
      <c r="A15" s="31"/>
      <c r="B15" s="2">
        <v>1</v>
      </c>
      <c r="C15" s="8"/>
      <c r="D15" s="7"/>
      <c r="E15" s="7">
        <v>2</v>
      </c>
      <c r="F15" s="7">
        <v>3</v>
      </c>
      <c r="G15" s="9"/>
      <c r="H15" s="6">
        <f>C15*1</f>
        <v>0</v>
      </c>
      <c r="I15" s="7">
        <f>D15*2</f>
        <v>0</v>
      </c>
      <c r="J15" s="7">
        <f>E15*3</f>
        <v>6</v>
      </c>
      <c r="K15" s="7">
        <f>F15*4</f>
        <v>12</v>
      </c>
      <c r="L15" s="7">
        <f>G15*5</f>
        <v>0</v>
      </c>
      <c r="M15" s="7">
        <f>SUM(H15:L15)</f>
        <v>18</v>
      </c>
      <c r="N15" s="7">
        <v>5</v>
      </c>
      <c r="O15" s="10">
        <f>M15/N15</f>
        <v>3.6</v>
      </c>
    </row>
    <row r="16" spans="1:16">
      <c r="A16" s="31"/>
      <c r="B16" s="2">
        <v>2</v>
      </c>
      <c r="C16" s="8"/>
      <c r="D16" s="7"/>
      <c r="E16" s="7">
        <v>2</v>
      </c>
      <c r="F16" s="7">
        <v>3</v>
      </c>
      <c r="G16" s="9"/>
      <c r="H16" s="6">
        <f t="shared" ref="H16:H24" si="7">C16*1</f>
        <v>0</v>
      </c>
      <c r="I16" s="7">
        <f t="shared" ref="I16:I24" si="8">D16*2</f>
        <v>0</v>
      </c>
      <c r="J16" s="7">
        <f t="shared" ref="J16:J24" si="9">E16*3</f>
        <v>6</v>
      </c>
      <c r="K16" s="7">
        <f t="shared" ref="K16:K24" si="10">F16*4</f>
        <v>12</v>
      </c>
      <c r="L16" s="7">
        <f t="shared" ref="L16:L24" si="11">G16*5</f>
        <v>0</v>
      </c>
      <c r="M16" s="7">
        <f t="shared" ref="M16:M24" si="12">SUM(H16:L16)</f>
        <v>18</v>
      </c>
      <c r="N16" s="7">
        <v>5</v>
      </c>
      <c r="O16" s="10">
        <f t="shared" ref="O16:O24" si="13">M16/N16</f>
        <v>3.6</v>
      </c>
    </row>
    <row r="17" spans="1:16">
      <c r="A17" s="31"/>
      <c r="B17" s="2">
        <v>3</v>
      </c>
      <c r="C17" s="8"/>
      <c r="D17" s="7">
        <v>1</v>
      </c>
      <c r="E17" s="7">
        <v>3</v>
      </c>
      <c r="F17" s="7">
        <v>1</v>
      </c>
      <c r="G17" s="9"/>
      <c r="H17" s="6">
        <f t="shared" si="7"/>
        <v>0</v>
      </c>
      <c r="I17" s="7">
        <f t="shared" si="8"/>
        <v>2</v>
      </c>
      <c r="J17" s="7">
        <f t="shared" si="9"/>
        <v>9</v>
      </c>
      <c r="K17" s="7">
        <f t="shared" si="10"/>
        <v>4</v>
      </c>
      <c r="L17" s="7">
        <f t="shared" si="11"/>
        <v>0</v>
      </c>
      <c r="M17" s="7">
        <f t="shared" si="12"/>
        <v>15</v>
      </c>
      <c r="N17" s="7">
        <v>5</v>
      </c>
      <c r="O17" s="10">
        <f t="shared" si="13"/>
        <v>3</v>
      </c>
    </row>
    <row r="18" spans="1:16">
      <c r="A18" s="31"/>
      <c r="B18" s="2">
        <v>4</v>
      </c>
      <c r="C18" s="8"/>
      <c r="D18" s="7">
        <v>2</v>
      </c>
      <c r="E18" s="7">
        <v>2</v>
      </c>
      <c r="F18" s="7">
        <v>1</v>
      </c>
      <c r="G18" s="9"/>
      <c r="H18" s="6">
        <f t="shared" si="7"/>
        <v>0</v>
      </c>
      <c r="I18" s="7">
        <f t="shared" si="8"/>
        <v>4</v>
      </c>
      <c r="J18" s="7">
        <f t="shared" si="9"/>
        <v>6</v>
      </c>
      <c r="K18" s="7">
        <f t="shared" si="10"/>
        <v>4</v>
      </c>
      <c r="L18" s="7">
        <f t="shared" si="11"/>
        <v>0</v>
      </c>
      <c r="M18" s="7">
        <f t="shared" si="12"/>
        <v>14</v>
      </c>
      <c r="N18" s="7">
        <v>5</v>
      </c>
      <c r="O18" s="10">
        <f t="shared" si="13"/>
        <v>2.8</v>
      </c>
    </row>
    <row r="19" spans="1:16">
      <c r="A19" s="31"/>
      <c r="B19" s="2">
        <v>5</v>
      </c>
      <c r="C19" s="8"/>
      <c r="D19" s="7">
        <v>2</v>
      </c>
      <c r="E19" s="7">
        <v>3</v>
      </c>
      <c r="F19" s="7"/>
      <c r="G19" s="9"/>
      <c r="H19" s="6">
        <f t="shared" si="7"/>
        <v>0</v>
      </c>
      <c r="I19" s="7">
        <f t="shared" si="8"/>
        <v>4</v>
      </c>
      <c r="J19" s="7">
        <f t="shared" si="9"/>
        <v>9</v>
      </c>
      <c r="K19" s="7">
        <f t="shared" si="10"/>
        <v>0</v>
      </c>
      <c r="L19" s="7">
        <f t="shared" si="11"/>
        <v>0</v>
      </c>
      <c r="M19" s="7">
        <f t="shared" si="12"/>
        <v>13</v>
      </c>
      <c r="N19" s="7">
        <v>5</v>
      </c>
      <c r="O19" s="10">
        <f t="shared" si="13"/>
        <v>2.6</v>
      </c>
    </row>
    <row r="20" spans="1:16">
      <c r="A20" s="31"/>
      <c r="B20" s="2">
        <v>6</v>
      </c>
      <c r="C20" s="8"/>
      <c r="D20" s="7">
        <v>2</v>
      </c>
      <c r="E20" s="7">
        <v>3</v>
      </c>
      <c r="F20" s="7"/>
      <c r="G20" s="9"/>
      <c r="H20" s="6">
        <f t="shared" si="7"/>
        <v>0</v>
      </c>
      <c r="I20" s="7">
        <f t="shared" si="8"/>
        <v>4</v>
      </c>
      <c r="J20" s="7">
        <f t="shared" si="9"/>
        <v>9</v>
      </c>
      <c r="K20" s="7">
        <f t="shared" si="10"/>
        <v>0</v>
      </c>
      <c r="L20" s="7">
        <f t="shared" si="11"/>
        <v>0</v>
      </c>
      <c r="M20" s="7">
        <f t="shared" si="12"/>
        <v>13</v>
      </c>
      <c r="N20" s="7">
        <v>5</v>
      </c>
      <c r="O20" s="10">
        <f t="shared" si="13"/>
        <v>2.6</v>
      </c>
    </row>
    <row r="21" spans="1:16">
      <c r="A21" s="31"/>
      <c r="B21" s="2">
        <v>7</v>
      </c>
      <c r="C21" s="8"/>
      <c r="D21" s="7">
        <v>2</v>
      </c>
      <c r="E21" s="7">
        <v>2</v>
      </c>
      <c r="F21" s="7">
        <v>1</v>
      </c>
      <c r="G21" s="9"/>
      <c r="H21" s="6">
        <f t="shared" si="7"/>
        <v>0</v>
      </c>
      <c r="I21" s="7">
        <f t="shared" si="8"/>
        <v>4</v>
      </c>
      <c r="J21" s="7">
        <f t="shared" si="9"/>
        <v>6</v>
      </c>
      <c r="K21" s="7">
        <f t="shared" si="10"/>
        <v>4</v>
      </c>
      <c r="L21" s="7">
        <f t="shared" si="11"/>
        <v>0</v>
      </c>
      <c r="M21" s="7">
        <f t="shared" si="12"/>
        <v>14</v>
      </c>
      <c r="N21" s="7">
        <v>5</v>
      </c>
      <c r="O21" s="10">
        <f t="shared" si="13"/>
        <v>2.8</v>
      </c>
    </row>
    <row r="22" spans="1:16">
      <c r="A22" s="31"/>
      <c r="B22" s="2">
        <v>8</v>
      </c>
      <c r="C22" s="8">
        <v>1</v>
      </c>
      <c r="D22" s="7">
        <v>1</v>
      </c>
      <c r="E22" s="7">
        <v>2</v>
      </c>
      <c r="F22" s="7">
        <v>1</v>
      </c>
      <c r="G22" s="9"/>
      <c r="H22" s="6">
        <f t="shared" si="7"/>
        <v>1</v>
      </c>
      <c r="I22" s="7">
        <f t="shared" si="8"/>
        <v>2</v>
      </c>
      <c r="J22" s="7">
        <f t="shared" si="9"/>
        <v>6</v>
      </c>
      <c r="K22" s="7">
        <f t="shared" si="10"/>
        <v>4</v>
      </c>
      <c r="L22" s="7">
        <f t="shared" si="11"/>
        <v>0</v>
      </c>
      <c r="M22" s="7">
        <f t="shared" si="12"/>
        <v>13</v>
      </c>
      <c r="N22" s="7">
        <v>5</v>
      </c>
      <c r="O22" s="10">
        <f t="shared" si="13"/>
        <v>2.6</v>
      </c>
    </row>
    <row r="23" spans="1:16">
      <c r="A23" s="31"/>
      <c r="B23" s="2">
        <v>9</v>
      </c>
      <c r="C23" s="8"/>
      <c r="D23" s="7">
        <v>4</v>
      </c>
      <c r="E23" s="7">
        <v>1</v>
      </c>
      <c r="F23" s="7"/>
      <c r="G23" s="9"/>
      <c r="H23" s="6">
        <f t="shared" si="7"/>
        <v>0</v>
      </c>
      <c r="I23" s="7">
        <f t="shared" si="8"/>
        <v>8</v>
      </c>
      <c r="J23" s="7">
        <f t="shared" si="9"/>
        <v>3</v>
      </c>
      <c r="K23" s="7">
        <f t="shared" si="10"/>
        <v>0</v>
      </c>
      <c r="L23" s="7">
        <f t="shared" si="11"/>
        <v>0</v>
      </c>
      <c r="M23" s="7">
        <f t="shared" si="12"/>
        <v>11</v>
      </c>
      <c r="N23" s="7">
        <v>5</v>
      </c>
      <c r="O23" s="10">
        <f t="shared" si="13"/>
        <v>2.2000000000000002</v>
      </c>
    </row>
    <row r="24" spans="1:16" ht="17.25" thickBot="1">
      <c r="A24" s="31"/>
      <c r="B24" s="2">
        <v>10</v>
      </c>
      <c r="C24" s="11"/>
      <c r="D24" s="12">
        <v>2</v>
      </c>
      <c r="E24" s="12">
        <v>3</v>
      </c>
      <c r="F24" s="12"/>
      <c r="G24" s="13"/>
      <c r="H24" s="6">
        <f t="shared" si="7"/>
        <v>0</v>
      </c>
      <c r="I24" s="7">
        <f t="shared" si="8"/>
        <v>4</v>
      </c>
      <c r="J24" s="7">
        <f t="shared" si="9"/>
        <v>9</v>
      </c>
      <c r="K24" s="7">
        <f t="shared" si="10"/>
        <v>0</v>
      </c>
      <c r="L24" s="7">
        <f t="shared" si="11"/>
        <v>0</v>
      </c>
      <c r="M24" s="7">
        <f t="shared" si="12"/>
        <v>13</v>
      </c>
      <c r="N24" s="7">
        <v>5</v>
      </c>
      <c r="O24" s="10">
        <f t="shared" si="13"/>
        <v>2.6</v>
      </c>
      <c r="P24" s="1">
        <f>O25/10</f>
        <v>2.8400000000000003</v>
      </c>
    </row>
    <row r="25" spans="1:16" ht="17.25" thickBot="1">
      <c r="O25" s="1">
        <f>SUM(O15:O24)</f>
        <v>28.400000000000002</v>
      </c>
    </row>
    <row r="26" spans="1:16">
      <c r="A26" s="31">
        <v>4</v>
      </c>
      <c r="B26" s="2"/>
      <c r="C26" s="3">
        <v>1</v>
      </c>
      <c r="D26" s="4">
        <v>2</v>
      </c>
      <c r="E26" s="4">
        <v>3</v>
      </c>
      <c r="F26" s="4">
        <v>4</v>
      </c>
      <c r="G26" s="5">
        <v>5</v>
      </c>
      <c r="H26" s="6"/>
      <c r="I26" s="7"/>
      <c r="J26" s="7"/>
      <c r="K26" s="7"/>
      <c r="L26" s="7"/>
      <c r="M26" s="7" t="s">
        <v>0</v>
      </c>
      <c r="N26" s="7" t="s">
        <v>1</v>
      </c>
      <c r="O26" s="7" t="s">
        <v>2</v>
      </c>
    </row>
    <row r="27" spans="1:16">
      <c r="A27" s="31"/>
      <c r="B27" s="2">
        <v>1</v>
      </c>
      <c r="C27" s="8"/>
      <c r="D27" s="7">
        <v>3</v>
      </c>
      <c r="E27" s="7">
        <v>2</v>
      </c>
      <c r="F27" s="7"/>
      <c r="G27" s="9"/>
      <c r="H27" s="6">
        <f>C27*1</f>
        <v>0</v>
      </c>
      <c r="I27" s="7">
        <f>D27*2</f>
        <v>6</v>
      </c>
      <c r="J27" s="7">
        <f>E27*3</f>
        <v>6</v>
      </c>
      <c r="K27" s="7">
        <f>F27*4</f>
        <v>0</v>
      </c>
      <c r="L27" s="7">
        <f>G27*5</f>
        <v>0</v>
      </c>
      <c r="M27" s="7">
        <f>SUM(H27:L27)</f>
        <v>12</v>
      </c>
      <c r="N27" s="7">
        <v>5</v>
      </c>
      <c r="O27" s="10">
        <f>M27/N27</f>
        <v>2.4</v>
      </c>
    </row>
    <row r="28" spans="1:16">
      <c r="A28" s="31"/>
      <c r="B28" s="2">
        <v>2</v>
      </c>
      <c r="C28" s="8"/>
      <c r="D28" s="7">
        <v>2</v>
      </c>
      <c r="E28" s="7">
        <v>2</v>
      </c>
      <c r="F28" s="7">
        <v>1</v>
      </c>
      <c r="G28" s="9"/>
      <c r="H28" s="6">
        <f t="shared" ref="H28:H36" si="14">C28*1</f>
        <v>0</v>
      </c>
      <c r="I28" s="7">
        <f t="shared" ref="I28:I36" si="15">D28*2</f>
        <v>4</v>
      </c>
      <c r="J28" s="7">
        <f t="shared" ref="J28:J36" si="16">E28*3</f>
        <v>6</v>
      </c>
      <c r="K28" s="7">
        <f t="shared" ref="K28:K36" si="17">F28*4</f>
        <v>4</v>
      </c>
      <c r="L28" s="7">
        <f t="shared" ref="L28:L36" si="18">G28*5</f>
        <v>0</v>
      </c>
      <c r="M28" s="7">
        <f t="shared" ref="M28:M36" si="19">SUM(H28:L28)</f>
        <v>14</v>
      </c>
      <c r="N28" s="7">
        <v>5</v>
      </c>
      <c r="O28" s="10">
        <f t="shared" ref="O28:O36" si="20">M28/N28</f>
        <v>2.8</v>
      </c>
    </row>
    <row r="29" spans="1:16">
      <c r="A29" s="31"/>
      <c r="B29" s="2">
        <v>3</v>
      </c>
      <c r="C29" s="8"/>
      <c r="D29" s="7">
        <v>2</v>
      </c>
      <c r="E29" s="7">
        <v>2</v>
      </c>
      <c r="F29" s="7"/>
      <c r="G29" s="9">
        <v>1</v>
      </c>
      <c r="H29" s="6">
        <f t="shared" si="14"/>
        <v>0</v>
      </c>
      <c r="I29" s="7">
        <f t="shared" si="15"/>
        <v>4</v>
      </c>
      <c r="J29" s="7">
        <f t="shared" si="16"/>
        <v>6</v>
      </c>
      <c r="K29" s="7">
        <f t="shared" si="17"/>
        <v>0</v>
      </c>
      <c r="L29" s="7">
        <f t="shared" si="18"/>
        <v>5</v>
      </c>
      <c r="M29" s="7">
        <f t="shared" si="19"/>
        <v>15</v>
      </c>
      <c r="N29" s="7">
        <v>5</v>
      </c>
      <c r="O29" s="10">
        <f t="shared" si="20"/>
        <v>3</v>
      </c>
    </row>
    <row r="30" spans="1:16">
      <c r="A30" s="31"/>
      <c r="B30" s="2">
        <v>4</v>
      </c>
      <c r="C30" s="8"/>
      <c r="D30" s="7">
        <v>1</v>
      </c>
      <c r="E30" s="7">
        <v>2</v>
      </c>
      <c r="F30" s="7">
        <v>1</v>
      </c>
      <c r="G30" s="9">
        <v>1</v>
      </c>
      <c r="H30" s="6">
        <f t="shared" si="14"/>
        <v>0</v>
      </c>
      <c r="I30" s="7">
        <f t="shared" si="15"/>
        <v>2</v>
      </c>
      <c r="J30" s="7">
        <f t="shared" si="16"/>
        <v>6</v>
      </c>
      <c r="K30" s="7">
        <f t="shared" si="17"/>
        <v>4</v>
      </c>
      <c r="L30" s="7">
        <f t="shared" si="18"/>
        <v>5</v>
      </c>
      <c r="M30" s="7">
        <f t="shared" si="19"/>
        <v>17</v>
      </c>
      <c r="N30" s="7">
        <v>5</v>
      </c>
      <c r="O30" s="10">
        <f t="shared" si="20"/>
        <v>3.4</v>
      </c>
    </row>
    <row r="31" spans="1:16">
      <c r="A31" s="31"/>
      <c r="B31" s="2">
        <v>5</v>
      </c>
      <c r="C31" s="8"/>
      <c r="D31" s="7"/>
      <c r="E31" s="7">
        <v>3</v>
      </c>
      <c r="F31" s="7">
        <v>1</v>
      </c>
      <c r="G31" s="9">
        <v>1</v>
      </c>
      <c r="H31" s="6">
        <f t="shared" si="14"/>
        <v>0</v>
      </c>
      <c r="I31" s="7">
        <f t="shared" si="15"/>
        <v>0</v>
      </c>
      <c r="J31" s="7">
        <f t="shared" si="16"/>
        <v>9</v>
      </c>
      <c r="K31" s="7">
        <f t="shared" si="17"/>
        <v>4</v>
      </c>
      <c r="L31" s="7">
        <f t="shared" si="18"/>
        <v>5</v>
      </c>
      <c r="M31" s="7">
        <f t="shared" si="19"/>
        <v>18</v>
      </c>
      <c r="N31" s="7">
        <v>5</v>
      </c>
      <c r="O31" s="10">
        <f t="shared" si="20"/>
        <v>3.6</v>
      </c>
    </row>
    <row r="32" spans="1:16">
      <c r="A32" s="31"/>
      <c r="B32" s="2">
        <v>6</v>
      </c>
      <c r="C32" s="8"/>
      <c r="D32" s="7">
        <v>3</v>
      </c>
      <c r="E32" s="7">
        <v>2</v>
      </c>
      <c r="F32" s="7"/>
      <c r="G32" s="9"/>
      <c r="H32" s="6">
        <f t="shared" si="14"/>
        <v>0</v>
      </c>
      <c r="I32" s="7">
        <f t="shared" si="15"/>
        <v>6</v>
      </c>
      <c r="J32" s="7">
        <f t="shared" si="16"/>
        <v>6</v>
      </c>
      <c r="K32" s="7">
        <f t="shared" si="17"/>
        <v>0</v>
      </c>
      <c r="L32" s="7">
        <f t="shared" si="18"/>
        <v>0</v>
      </c>
      <c r="M32" s="7">
        <f t="shared" si="19"/>
        <v>12</v>
      </c>
      <c r="N32" s="7">
        <v>5</v>
      </c>
      <c r="O32" s="10">
        <f t="shared" si="20"/>
        <v>2.4</v>
      </c>
    </row>
    <row r="33" spans="1:16">
      <c r="A33" s="31"/>
      <c r="B33" s="2">
        <v>7</v>
      </c>
      <c r="C33" s="8"/>
      <c r="D33" s="7">
        <v>3</v>
      </c>
      <c r="E33" s="7">
        <v>2</v>
      </c>
      <c r="F33" s="7"/>
      <c r="G33" s="9"/>
      <c r="H33" s="6">
        <f t="shared" si="14"/>
        <v>0</v>
      </c>
      <c r="I33" s="7">
        <f t="shared" si="15"/>
        <v>6</v>
      </c>
      <c r="J33" s="7">
        <f t="shared" si="16"/>
        <v>6</v>
      </c>
      <c r="K33" s="7">
        <f t="shared" si="17"/>
        <v>0</v>
      </c>
      <c r="L33" s="7">
        <f t="shared" si="18"/>
        <v>0</v>
      </c>
      <c r="M33" s="7">
        <f t="shared" si="19"/>
        <v>12</v>
      </c>
      <c r="N33" s="7">
        <v>5</v>
      </c>
      <c r="O33" s="10">
        <f t="shared" si="20"/>
        <v>2.4</v>
      </c>
    </row>
    <row r="34" spans="1:16">
      <c r="A34" s="31"/>
      <c r="B34" s="2">
        <v>8</v>
      </c>
      <c r="C34" s="8"/>
      <c r="D34" s="7">
        <v>2</v>
      </c>
      <c r="E34" s="7">
        <v>3</v>
      </c>
      <c r="F34" s="7"/>
      <c r="G34" s="9"/>
      <c r="H34" s="6">
        <f t="shared" si="14"/>
        <v>0</v>
      </c>
      <c r="I34" s="7">
        <f t="shared" si="15"/>
        <v>4</v>
      </c>
      <c r="J34" s="7">
        <f t="shared" si="16"/>
        <v>9</v>
      </c>
      <c r="K34" s="7">
        <f t="shared" si="17"/>
        <v>0</v>
      </c>
      <c r="L34" s="7">
        <f t="shared" si="18"/>
        <v>0</v>
      </c>
      <c r="M34" s="7">
        <f t="shared" si="19"/>
        <v>13</v>
      </c>
      <c r="N34" s="7">
        <v>5</v>
      </c>
      <c r="O34" s="10">
        <f t="shared" si="20"/>
        <v>2.6</v>
      </c>
    </row>
    <row r="35" spans="1:16">
      <c r="A35" s="31"/>
      <c r="B35" s="2">
        <v>9</v>
      </c>
      <c r="C35" s="8"/>
      <c r="D35" s="7">
        <v>3</v>
      </c>
      <c r="E35" s="7">
        <v>2</v>
      </c>
      <c r="F35" s="7"/>
      <c r="G35" s="9"/>
      <c r="H35" s="6">
        <f t="shared" si="14"/>
        <v>0</v>
      </c>
      <c r="I35" s="7">
        <f t="shared" si="15"/>
        <v>6</v>
      </c>
      <c r="J35" s="7">
        <f t="shared" si="16"/>
        <v>6</v>
      </c>
      <c r="K35" s="7">
        <f t="shared" si="17"/>
        <v>0</v>
      </c>
      <c r="L35" s="7">
        <f t="shared" si="18"/>
        <v>0</v>
      </c>
      <c r="M35" s="7">
        <f t="shared" si="19"/>
        <v>12</v>
      </c>
      <c r="N35" s="7">
        <v>5</v>
      </c>
      <c r="O35" s="10">
        <f t="shared" si="20"/>
        <v>2.4</v>
      </c>
    </row>
    <row r="36" spans="1:16" ht="17.25" thickBot="1">
      <c r="A36" s="31"/>
      <c r="B36" s="2">
        <v>10</v>
      </c>
      <c r="C36" s="11"/>
      <c r="D36" s="12"/>
      <c r="E36" s="12">
        <v>5</v>
      </c>
      <c r="F36" s="12"/>
      <c r="G36" s="13"/>
      <c r="H36" s="6">
        <f t="shared" si="14"/>
        <v>0</v>
      </c>
      <c r="I36" s="7">
        <f t="shared" si="15"/>
        <v>0</v>
      </c>
      <c r="J36" s="7">
        <f t="shared" si="16"/>
        <v>15</v>
      </c>
      <c r="K36" s="7">
        <f t="shared" si="17"/>
        <v>0</v>
      </c>
      <c r="L36" s="7">
        <f t="shared" si="18"/>
        <v>0</v>
      </c>
      <c r="M36" s="7">
        <f t="shared" si="19"/>
        <v>15</v>
      </c>
      <c r="N36" s="7">
        <v>5</v>
      </c>
      <c r="O36" s="10">
        <f t="shared" si="20"/>
        <v>3</v>
      </c>
      <c r="P36" s="1">
        <f>O37/10</f>
        <v>2.8</v>
      </c>
    </row>
    <row r="37" spans="1:16" ht="17.25" thickBot="1">
      <c r="O37" s="1">
        <f>SUM(O27:O36)</f>
        <v>27.999999999999996</v>
      </c>
    </row>
    <row r="38" spans="1:16">
      <c r="A38" s="31">
        <v>5</v>
      </c>
      <c r="B38" s="2"/>
      <c r="C38" s="3">
        <v>1</v>
      </c>
      <c r="D38" s="4">
        <v>2</v>
      </c>
      <c r="E38" s="4">
        <v>3</v>
      </c>
      <c r="F38" s="4">
        <v>4</v>
      </c>
      <c r="G38" s="5">
        <v>5</v>
      </c>
      <c r="H38" s="6"/>
      <c r="I38" s="7"/>
      <c r="J38" s="7"/>
      <c r="K38" s="7"/>
      <c r="L38" s="7"/>
      <c r="M38" s="7" t="s">
        <v>0</v>
      </c>
      <c r="N38" s="7" t="s">
        <v>1</v>
      </c>
      <c r="O38" s="7" t="s">
        <v>2</v>
      </c>
    </row>
    <row r="39" spans="1:16">
      <c r="A39" s="31"/>
      <c r="B39" s="2">
        <v>1</v>
      </c>
      <c r="C39" s="8"/>
      <c r="D39" s="7"/>
      <c r="E39" s="7">
        <v>4</v>
      </c>
      <c r="F39" s="7">
        <v>1</v>
      </c>
      <c r="G39" s="9"/>
      <c r="H39" s="6">
        <f>C39*1</f>
        <v>0</v>
      </c>
      <c r="I39" s="7">
        <f>D39*2</f>
        <v>0</v>
      </c>
      <c r="J39" s="7">
        <f>E39*3</f>
        <v>12</v>
      </c>
      <c r="K39" s="7">
        <f>F39*4</f>
        <v>4</v>
      </c>
      <c r="L39" s="7">
        <f>G39*5</f>
        <v>0</v>
      </c>
      <c r="M39" s="7">
        <f>SUM(H39:L39)</f>
        <v>16</v>
      </c>
      <c r="N39" s="7">
        <v>5</v>
      </c>
      <c r="O39" s="10">
        <f>M39/N39</f>
        <v>3.2</v>
      </c>
    </row>
    <row r="40" spans="1:16">
      <c r="A40" s="31"/>
      <c r="B40" s="2">
        <v>2</v>
      </c>
      <c r="C40" s="8"/>
      <c r="D40" s="7"/>
      <c r="E40" s="7">
        <v>2</v>
      </c>
      <c r="F40" s="7">
        <v>2</v>
      </c>
      <c r="G40" s="9">
        <v>1</v>
      </c>
      <c r="H40" s="6">
        <f t="shared" ref="H40:H48" si="21">C40*1</f>
        <v>0</v>
      </c>
      <c r="I40" s="7">
        <f t="shared" ref="I40:I48" si="22">D40*2</f>
        <v>0</v>
      </c>
      <c r="J40" s="7">
        <f t="shared" ref="J40:J48" si="23">E40*3</f>
        <v>6</v>
      </c>
      <c r="K40" s="7">
        <f t="shared" ref="K40:K48" si="24">F40*4</f>
        <v>8</v>
      </c>
      <c r="L40" s="7">
        <f t="shared" ref="L40:L48" si="25">G40*5</f>
        <v>5</v>
      </c>
      <c r="M40" s="7">
        <f t="shared" ref="M40:M48" si="26">SUM(H40:L40)</f>
        <v>19</v>
      </c>
      <c r="N40" s="7">
        <v>5</v>
      </c>
      <c r="O40" s="10">
        <f t="shared" ref="O40:O48" si="27">M40/N40</f>
        <v>3.8</v>
      </c>
    </row>
    <row r="41" spans="1:16">
      <c r="A41" s="31"/>
      <c r="B41" s="2">
        <v>3</v>
      </c>
      <c r="C41" s="8"/>
      <c r="D41" s="7">
        <v>1</v>
      </c>
      <c r="E41" s="7">
        <v>4</v>
      </c>
      <c r="F41" s="7"/>
      <c r="G41" s="9"/>
      <c r="H41" s="6">
        <f t="shared" si="21"/>
        <v>0</v>
      </c>
      <c r="I41" s="7">
        <f t="shared" si="22"/>
        <v>2</v>
      </c>
      <c r="J41" s="7">
        <f t="shared" si="23"/>
        <v>12</v>
      </c>
      <c r="K41" s="7">
        <f t="shared" si="24"/>
        <v>0</v>
      </c>
      <c r="L41" s="7">
        <f t="shared" si="25"/>
        <v>0</v>
      </c>
      <c r="M41" s="7">
        <f t="shared" si="26"/>
        <v>14</v>
      </c>
      <c r="N41" s="7">
        <v>5</v>
      </c>
      <c r="O41" s="10">
        <f t="shared" si="27"/>
        <v>2.8</v>
      </c>
    </row>
    <row r="42" spans="1:16">
      <c r="A42" s="31"/>
      <c r="B42" s="2">
        <v>4</v>
      </c>
      <c r="C42" s="8"/>
      <c r="D42" s="7">
        <v>1</v>
      </c>
      <c r="E42" s="7">
        <v>3</v>
      </c>
      <c r="F42" s="7">
        <v>1</v>
      </c>
      <c r="G42" s="9"/>
      <c r="H42" s="6">
        <f t="shared" si="21"/>
        <v>0</v>
      </c>
      <c r="I42" s="7">
        <f t="shared" si="22"/>
        <v>2</v>
      </c>
      <c r="J42" s="7">
        <f t="shared" si="23"/>
        <v>9</v>
      </c>
      <c r="K42" s="7">
        <f t="shared" si="24"/>
        <v>4</v>
      </c>
      <c r="L42" s="7">
        <f t="shared" si="25"/>
        <v>0</v>
      </c>
      <c r="M42" s="7">
        <f t="shared" si="26"/>
        <v>15</v>
      </c>
      <c r="N42" s="7">
        <v>5</v>
      </c>
      <c r="O42" s="10">
        <f t="shared" si="27"/>
        <v>3</v>
      </c>
    </row>
    <row r="43" spans="1:16">
      <c r="A43" s="31"/>
      <c r="B43" s="2">
        <v>5</v>
      </c>
      <c r="C43" s="8"/>
      <c r="D43" s="7"/>
      <c r="E43" s="7">
        <v>4</v>
      </c>
      <c r="F43" s="7">
        <v>1</v>
      </c>
      <c r="G43" s="9"/>
      <c r="H43" s="6">
        <f t="shared" si="21"/>
        <v>0</v>
      </c>
      <c r="I43" s="7">
        <f t="shared" si="22"/>
        <v>0</v>
      </c>
      <c r="J43" s="7">
        <f t="shared" si="23"/>
        <v>12</v>
      </c>
      <c r="K43" s="7">
        <f t="shared" si="24"/>
        <v>4</v>
      </c>
      <c r="L43" s="7">
        <f t="shared" si="25"/>
        <v>0</v>
      </c>
      <c r="M43" s="7">
        <f t="shared" si="26"/>
        <v>16</v>
      </c>
      <c r="N43" s="7">
        <v>5</v>
      </c>
      <c r="O43" s="10">
        <f t="shared" si="27"/>
        <v>3.2</v>
      </c>
    </row>
    <row r="44" spans="1:16">
      <c r="A44" s="31"/>
      <c r="B44" s="2">
        <v>6</v>
      </c>
      <c r="C44" s="8"/>
      <c r="D44" s="7">
        <v>3</v>
      </c>
      <c r="E44" s="7">
        <v>2</v>
      </c>
      <c r="F44" s="7"/>
      <c r="G44" s="9"/>
      <c r="H44" s="6">
        <f t="shared" si="21"/>
        <v>0</v>
      </c>
      <c r="I44" s="7">
        <f t="shared" si="22"/>
        <v>6</v>
      </c>
      <c r="J44" s="7">
        <f t="shared" si="23"/>
        <v>6</v>
      </c>
      <c r="K44" s="7">
        <f t="shared" si="24"/>
        <v>0</v>
      </c>
      <c r="L44" s="7">
        <f t="shared" si="25"/>
        <v>0</v>
      </c>
      <c r="M44" s="7">
        <f t="shared" si="26"/>
        <v>12</v>
      </c>
      <c r="N44" s="7">
        <v>5</v>
      </c>
      <c r="O44" s="10">
        <f t="shared" si="27"/>
        <v>2.4</v>
      </c>
    </row>
    <row r="45" spans="1:16">
      <c r="A45" s="31"/>
      <c r="B45" s="2">
        <v>7</v>
      </c>
      <c r="C45" s="8"/>
      <c r="D45" s="7"/>
      <c r="E45" s="7">
        <v>5</v>
      </c>
      <c r="F45" s="7"/>
      <c r="G45" s="9"/>
      <c r="H45" s="6">
        <f t="shared" si="21"/>
        <v>0</v>
      </c>
      <c r="I45" s="7">
        <f t="shared" si="22"/>
        <v>0</v>
      </c>
      <c r="J45" s="7">
        <f t="shared" si="23"/>
        <v>15</v>
      </c>
      <c r="K45" s="7">
        <f t="shared" si="24"/>
        <v>0</v>
      </c>
      <c r="L45" s="7">
        <f t="shared" si="25"/>
        <v>0</v>
      </c>
      <c r="M45" s="7">
        <f t="shared" si="26"/>
        <v>15</v>
      </c>
      <c r="N45" s="7">
        <v>5</v>
      </c>
      <c r="O45" s="10">
        <f t="shared" si="27"/>
        <v>3</v>
      </c>
    </row>
    <row r="46" spans="1:16">
      <c r="A46" s="31"/>
      <c r="B46" s="2">
        <v>8</v>
      </c>
      <c r="C46" s="8"/>
      <c r="D46" s="7">
        <v>1</v>
      </c>
      <c r="E46" s="7">
        <v>3</v>
      </c>
      <c r="F46" s="7">
        <v>1</v>
      </c>
      <c r="G46" s="9"/>
      <c r="H46" s="6">
        <f t="shared" si="21"/>
        <v>0</v>
      </c>
      <c r="I46" s="7">
        <f t="shared" si="22"/>
        <v>2</v>
      </c>
      <c r="J46" s="7">
        <f t="shared" si="23"/>
        <v>9</v>
      </c>
      <c r="K46" s="7">
        <f t="shared" si="24"/>
        <v>4</v>
      </c>
      <c r="L46" s="7">
        <f t="shared" si="25"/>
        <v>0</v>
      </c>
      <c r="M46" s="7">
        <f t="shared" si="26"/>
        <v>15</v>
      </c>
      <c r="N46" s="7">
        <v>5</v>
      </c>
      <c r="O46" s="10">
        <f t="shared" si="27"/>
        <v>3</v>
      </c>
    </row>
    <row r="47" spans="1:16">
      <c r="A47" s="31"/>
      <c r="B47" s="2">
        <v>9</v>
      </c>
      <c r="C47" s="8"/>
      <c r="D47" s="7">
        <v>1</v>
      </c>
      <c r="E47" s="7">
        <v>4</v>
      </c>
      <c r="F47" s="7"/>
      <c r="G47" s="9"/>
      <c r="H47" s="6">
        <f t="shared" si="21"/>
        <v>0</v>
      </c>
      <c r="I47" s="7">
        <f t="shared" si="22"/>
        <v>2</v>
      </c>
      <c r="J47" s="7">
        <f t="shared" si="23"/>
        <v>12</v>
      </c>
      <c r="K47" s="7">
        <f t="shared" si="24"/>
        <v>0</v>
      </c>
      <c r="L47" s="7">
        <f t="shared" si="25"/>
        <v>0</v>
      </c>
      <c r="M47" s="7">
        <f t="shared" si="26"/>
        <v>14</v>
      </c>
      <c r="N47" s="7">
        <v>5</v>
      </c>
      <c r="O47" s="10">
        <f t="shared" si="27"/>
        <v>2.8</v>
      </c>
    </row>
    <row r="48" spans="1:16" ht="17.25" thickBot="1">
      <c r="A48" s="31"/>
      <c r="B48" s="2">
        <v>10</v>
      </c>
      <c r="C48" s="11"/>
      <c r="D48" s="12"/>
      <c r="E48" s="12">
        <v>5</v>
      </c>
      <c r="F48" s="12"/>
      <c r="G48" s="13"/>
      <c r="H48" s="6">
        <f t="shared" si="21"/>
        <v>0</v>
      </c>
      <c r="I48" s="7">
        <f t="shared" si="22"/>
        <v>0</v>
      </c>
      <c r="J48" s="7">
        <f t="shared" si="23"/>
        <v>15</v>
      </c>
      <c r="K48" s="7">
        <f t="shared" si="24"/>
        <v>0</v>
      </c>
      <c r="L48" s="7">
        <f t="shared" si="25"/>
        <v>0</v>
      </c>
      <c r="M48" s="7">
        <f t="shared" si="26"/>
        <v>15</v>
      </c>
      <c r="N48" s="7">
        <v>5</v>
      </c>
      <c r="O48" s="10">
        <f t="shared" si="27"/>
        <v>3</v>
      </c>
      <c r="P48" s="1">
        <f>O49/10</f>
        <v>3.02</v>
      </c>
    </row>
    <row r="49" spans="1:16" ht="17.25" thickBot="1">
      <c r="O49" s="1">
        <f>SUM(O39:O48)</f>
        <v>30.2</v>
      </c>
    </row>
    <row r="50" spans="1:16">
      <c r="A50" s="31">
        <v>6</v>
      </c>
      <c r="B50" s="2"/>
      <c r="C50" s="3">
        <v>1</v>
      </c>
      <c r="D50" s="4">
        <v>2</v>
      </c>
      <c r="E50" s="4">
        <v>3</v>
      </c>
      <c r="F50" s="4">
        <v>4</v>
      </c>
      <c r="G50" s="5">
        <v>5</v>
      </c>
      <c r="H50" s="6"/>
      <c r="I50" s="7"/>
      <c r="J50" s="7"/>
      <c r="K50" s="7"/>
      <c r="L50" s="7"/>
      <c r="M50" s="7" t="s">
        <v>0</v>
      </c>
      <c r="N50" s="7" t="s">
        <v>1</v>
      </c>
      <c r="O50" s="7" t="s">
        <v>2</v>
      </c>
    </row>
    <row r="51" spans="1:16">
      <c r="A51" s="31"/>
      <c r="B51" s="2">
        <v>1</v>
      </c>
      <c r="C51" s="8"/>
      <c r="D51" s="7">
        <v>1</v>
      </c>
      <c r="E51" s="7">
        <v>2</v>
      </c>
      <c r="F51" s="7">
        <v>2</v>
      </c>
      <c r="G51" s="9"/>
      <c r="H51" s="6">
        <f>C51*1</f>
        <v>0</v>
      </c>
      <c r="I51" s="7">
        <f>D51*2</f>
        <v>2</v>
      </c>
      <c r="J51" s="7">
        <f>E51*3</f>
        <v>6</v>
      </c>
      <c r="K51" s="7">
        <f>F51*4</f>
        <v>8</v>
      </c>
      <c r="L51" s="7">
        <f>G51*5</f>
        <v>0</v>
      </c>
      <c r="M51" s="7">
        <f>SUM(H51:L51)</f>
        <v>16</v>
      </c>
      <c r="N51" s="7">
        <v>5</v>
      </c>
      <c r="O51" s="10">
        <f>M51/N51</f>
        <v>3.2</v>
      </c>
    </row>
    <row r="52" spans="1:16">
      <c r="A52" s="31"/>
      <c r="B52" s="2">
        <v>2</v>
      </c>
      <c r="C52" s="8"/>
      <c r="D52" s="7"/>
      <c r="E52" s="7">
        <v>5</v>
      </c>
      <c r="F52" s="7"/>
      <c r="G52" s="9"/>
      <c r="H52" s="6">
        <f t="shared" ref="H52:H60" si="28">C52*1</f>
        <v>0</v>
      </c>
      <c r="I52" s="7">
        <f t="shared" ref="I52:I60" si="29">D52*2</f>
        <v>0</v>
      </c>
      <c r="J52" s="7">
        <f t="shared" ref="J52:J60" si="30">E52*3</f>
        <v>15</v>
      </c>
      <c r="K52" s="7">
        <f t="shared" ref="K52:K60" si="31">F52*4</f>
        <v>0</v>
      </c>
      <c r="L52" s="7">
        <f t="shared" ref="L52:L60" si="32">G52*5</f>
        <v>0</v>
      </c>
      <c r="M52" s="7">
        <f t="shared" ref="M52:M60" si="33">SUM(H52:L52)</f>
        <v>15</v>
      </c>
      <c r="N52" s="7">
        <v>5</v>
      </c>
      <c r="O52" s="10">
        <f t="shared" ref="O52:O60" si="34">M52/N52</f>
        <v>3</v>
      </c>
    </row>
    <row r="53" spans="1:16">
      <c r="A53" s="31"/>
      <c r="B53" s="2">
        <v>3</v>
      </c>
      <c r="C53" s="8"/>
      <c r="D53" s="7"/>
      <c r="E53" s="7">
        <v>2</v>
      </c>
      <c r="F53" s="7">
        <v>3</v>
      </c>
      <c r="G53" s="9"/>
      <c r="H53" s="6">
        <f t="shared" si="28"/>
        <v>0</v>
      </c>
      <c r="I53" s="7">
        <f t="shared" si="29"/>
        <v>0</v>
      </c>
      <c r="J53" s="7">
        <f t="shared" si="30"/>
        <v>6</v>
      </c>
      <c r="K53" s="7">
        <f t="shared" si="31"/>
        <v>12</v>
      </c>
      <c r="L53" s="7">
        <f t="shared" si="32"/>
        <v>0</v>
      </c>
      <c r="M53" s="7">
        <f t="shared" si="33"/>
        <v>18</v>
      </c>
      <c r="N53" s="7">
        <v>5</v>
      </c>
      <c r="O53" s="10">
        <f t="shared" si="34"/>
        <v>3.6</v>
      </c>
    </row>
    <row r="54" spans="1:16">
      <c r="A54" s="31"/>
      <c r="B54" s="2">
        <v>4</v>
      </c>
      <c r="C54" s="8"/>
      <c r="D54" s="7">
        <v>1</v>
      </c>
      <c r="E54" s="7">
        <v>3</v>
      </c>
      <c r="F54" s="7"/>
      <c r="G54" s="9">
        <v>1</v>
      </c>
      <c r="H54" s="6">
        <f t="shared" si="28"/>
        <v>0</v>
      </c>
      <c r="I54" s="7">
        <f t="shared" si="29"/>
        <v>2</v>
      </c>
      <c r="J54" s="7">
        <f t="shared" si="30"/>
        <v>9</v>
      </c>
      <c r="K54" s="7">
        <f t="shared" si="31"/>
        <v>0</v>
      </c>
      <c r="L54" s="7">
        <f t="shared" si="32"/>
        <v>5</v>
      </c>
      <c r="M54" s="7">
        <f t="shared" si="33"/>
        <v>16</v>
      </c>
      <c r="N54" s="7">
        <v>5</v>
      </c>
      <c r="O54" s="10">
        <f t="shared" si="34"/>
        <v>3.2</v>
      </c>
    </row>
    <row r="55" spans="1:16">
      <c r="A55" s="31"/>
      <c r="B55" s="2">
        <v>5</v>
      </c>
      <c r="C55" s="8"/>
      <c r="D55" s="7"/>
      <c r="E55" s="7">
        <v>4</v>
      </c>
      <c r="F55" s="7">
        <v>1</v>
      </c>
      <c r="G55" s="9"/>
      <c r="H55" s="6">
        <f t="shared" si="28"/>
        <v>0</v>
      </c>
      <c r="I55" s="7">
        <f t="shared" si="29"/>
        <v>0</v>
      </c>
      <c r="J55" s="7">
        <f t="shared" si="30"/>
        <v>12</v>
      </c>
      <c r="K55" s="7">
        <f t="shared" si="31"/>
        <v>4</v>
      </c>
      <c r="L55" s="7">
        <f t="shared" si="32"/>
        <v>0</v>
      </c>
      <c r="M55" s="7">
        <f t="shared" si="33"/>
        <v>16</v>
      </c>
      <c r="N55" s="7">
        <v>5</v>
      </c>
      <c r="O55" s="10">
        <f t="shared" si="34"/>
        <v>3.2</v>
      </c>
    </row>
    <row r="56" spans="1:16">
      <c r="A56" s="31"/>
      <c r="B56" s="2">
        <v>6</v>
      </c>
      <c r="C56" s="8"/>
      <c r="D56" s="7">
        <v>1</v>
      </c>
      <c r="E56" s="7">
        <v>1</v>
      </c>
      <c r="F56" s="7">
        <v>3</v>
      </c>
      <c r="G56" s="9"/>
      <c r="H56" s="6">
        <f t="shared" si="28"/>
        <v>0</v>
      </c>
      <c r="I56" s="7">
        <f t="shared" si="29"/>
        <v>2</v>
      </c>
      <c r="J56" s="7">
        <f t="shared" si="30"/>
        <v>3</v>
      </c>
      <c r="K56" s="7">
        <f t="shared" si="31"/>
        <v>12</v>
      </c>
      <c r="L56" s="7">
        <f t="shared" si="32"/>
        <v>0</v>
      </c>
      <c r="M56" s="7">
        <f t="shared" si="33"/>
        <v>17</v>
      </c>
      <c r="N56" s="7">
        <v>5</v>
      </c>
      <c r="O56" s="10">
        <f t="shared" si="34"/>
        <v>3.4</v>
      </c>
    </row>
    <row r="57" spans="1:16">
      <c r="A57" s="31"/>
      <c r="B57" s="2">
        <v>7</v>
      </c>
      <c r="C57" s="8"/>
      <c r="D57" s="7">
        <v>1</v>
      </c>
      <c r="E57" s="7">
        <v>4</v>
      </c>
      <c r="F57" s="7"/>
      <c r="G57" s="9"/>
      <c r="H57" s="6">
        <f t="shared" si="28"/>
        <v>0</v>
      </c>
      <c r="I57" s="7">
        <f t="shared" si="29"/>
        <v>2</v>
      </c>
      <c r="J57" s="7">
        <f t="shared" si="30"/>
        <v>12</v>
      </c>
      <c r="K57" s="7">
        <f t="shared" si="31"/>
        <v>0</v>
      </c>
      <c r="L57" s="7">
        <f t="shared" si="32"/>
        <v>0</v>
      </c>
      <c r="M57" s="7">
        <f t="shared" si="33"/>
        <v>14</v>
      </c>
      <c r="N57" s="7">
        <v>5</v>
      </c>
      <c r="O57" s="10">
        <f t="shared" si="34"/>
        <v>2.8</v>
      </c>
    </row>
    <row r="58" spans="1:16">
      <c r="A58" s="31"/>
      <c r="B58" s="2">
        <v>8</v>
      </c>
      <c r="C58" s="8"/>
      <c r="D58" s="7"/>
      <c r="E58" s="7">
        <v>2</v>
      </c>
      <c r="F58" s="7">
        <v>3</v>
      </c>
      <c r="G58" s="9"/>
      <c r="H58" s="6">
        <f t="shared" si="28"/>
        <v>0</v>
      </c>
      <c r="I58" s="7">
        <f t="shared" si="29"/>
        <v>0</v>
      </c>
      <c r="J58" s="7">
        <f t="shared" si="30"/>
        <v>6</v>
      </c>
      <c r="K58" s="7">
        <f t="shared" si="31"/>
        <v>12</v>
      </c>
      <c r="L58" s="7">
        <f t="shared" si="32"/>
        <v>0</v>
      </c>
      <c r="M58" s="7">
        <f t="shared" si="33"/>
        <v>18</v>
      </c>
      <c r="N58" s="7">
        <v>5</v>
      </c>
      <c r="O58" s="10">
        <f t="shared" si="34"/>
        <v>3.6</v>
      </c>
    </row>
    <row r="59" spans="1:16">
      <c r="A59" s="31"/>
      <c r="B59" s="2">
        <v>9</v>
      </c>
      <c r="C59" s="8"/>
      <c r="D59" s="7"/>
      <c r="E59" s="7">
        <v>2</v>
      </c>
      <c r="F59" s="7">
        <v>3</v>
      </c>
      <c r="G59" s="9"/>
      <c r="H59" s="6">
        <f t="shared" si="28"/>
        <v>0</v>
      </c>
      <c r="I59" s="7">
        <f t="shared" si="29"/>
        <v>0</v>
      </c>
      <c r="J59" s="7">
        <f t="shared" si="30"/>
        <v>6</v>
      </c>
      <c r="K59" s="7">
        <f t="shared" si="31"/>
        <v>12</v>
      </c>
      <c r="L59" s="7">
        <f t="shared" si="32"/>
        <v>0</v>
      </c>
      <c r="M59" s="7">
        <f t="shared" si="33"/>
        <v>18</v>
      </c>
      <c r="N59" s="7">
        <v>5</v>
      </c>
      <c r="O59" s="10">
        <f t="shared" si="34"/>
        <v>3.6</v>
      </c>
    </row>
    <row r="60" spans="1:16" ht="17.25" thickBot="1">
      <c r="A60" s="31"/>
      <c r="B60" s="2">
        <v>10</v>
      </c>
      <c r="C60" s="11"/>
      <c r="D60" s="12">
        <v>2</v>
      </c>
      <c r="E60" s="12">
        <v>3</v>
      </c>
      <c r="F60" s="12"/>
      <c r="G60" s="13"/>
      <c r="H60" s="6">
        <f t="shared" si="28"/>
        <v>0</v>
      </c>
      <c r="I60" s="7">
        <f t="shared" si="29"/>
        <v>4</v>
      </c>
      <c r="J60" s="7">
        <f t="shared" si="30"/>
        <v>9</v>
      </c>
      <c r="K60" s="7">
        <f t="shared" si="31"/>
        <v>0</v>
      </c>
      <c r="L60" s="7">
        <f t="shared" si="32"/>
        <v>0</v>
      </c>
      <c r="M60" s="7">
        <f t="shared" si="33"/>
        <v>13</v>
      </c>
      <c r="N60" s="7">
        <v>5</v>
      </c>
      <c r="O60" s="10">
        <f t="shared" si="34"/>
        <v>2.6</v>
      </c>
      <c r="P60" s="1">
        <f>O61/10</f>
        <v>3.22</v>
      </c>
    </row>
    <row r="61" spans="1:16" ht="17.25" thickBot="1">
      <c r="O61" s="1">
        <f>SUM(O51:O60)</f>
        <v>32.200000000000003</v>
      </c>
    </row>
    <row r="62" spans="1:16">
      <c r="A62" s="31">
        <v>7</v>
      </c>
      <c r="B62" s="2"/>
      <c r="C62" s="3">
        <v>1</v>
      </c>
      <c r="D62" s="4">
        <v>2</v>
      </c>
      <c r="E62" s="4">
        <v>3</v>
      </c>
      <c r="F62" s="4">
        <v>4</v>
      </c>
      <c r="G62" s="5">
        <v>5</v>
      </c>
      <c r="H62" s="6"/>
      <c r="I62" s="7"/>
      <c r="J62" s="7"/>
      <c r="K62" s="7"/>
      <c r="L62" s="7"/>
      <c r="M62" s="7" t="s">
        <v>0</v>
      </c>
      <c r="N62" s="7" t="s">
        <v>1</v>
      </c>
      <c r="O62" s="7" t="s">
        <v>2</v>
      </c>
    </row>
    <row r="63" spans="1:16">
      <c r="A63" s="31"/>
      <c r="B63" s="2">
        <v>1</v>
      </c>
      <c r="C63" s="8"/>
      <c r="D63" s="7">
        <v>5</v>
      </c>
      <c r="E63" s="7"/>
      <c r="F63" s="7"/>
      <c r="G63" s="9"/>
      <c r="H63" s="6">
        <f>C63*1</f>
        <v>0</v>
      </c>
      <c r="I63" s="7">
        <f>D63*2</f>
        <v>10</v>
      </c>
      <c r="J63" s="7">
        <f>E63*3</f>
        <v>0</v>
      </c>
      <c r="K63" s="7">
        <f>F63*4</f>
        <v>0</v>
      </c>
      <c r="L63" s="7">
        <f>G63*5</f>
        <v>0</v>
      </c>
      <c r="M63" s="7">
        <f>SUM(H63:L63)</f>
        <v>10</v>
      </c>
      <c r="N63" s="7">
        <v>5</v>
      </c>
      <c r="O63" s="10">
        <f>M63/N63</f>
        <v>2</v>
      </c>
    </row>
    <row r="64" spans="1:16">
      <c r="A64" s="31"/>
      <c r="B64" s="2">
        <v>2</v>
      </c>
      <c r="C64" s="8"/>
      <c r="D64" s="7">
        <v>4</v>
      </c>
      <c r="E64" s="7">
        <v>1</v>
      </c>
      <c r="F64" s="7"/>
      <c r="G64" s="9"/>
      <c r="H64" s="6">
        <f t="shared" ref="H64:H72" si="35">C64*1</f>
        <v>0</v>
      </c>
      <c r="I64" s="7">
        <f t="shared" ref="I64:I72" si="36">D64*2</f>
        <v>8</v>
      </c>
      <c r="J64" s="7">
        <f t="shared" ref="J64:J72" si="37">E64*3</f>
        <v>3</v>
      </c>
      <c r="K64" s="7">
        <f t="shared" ref="K64:K72" si="38">F64*4</f>
        <v>0</v>
      </c>
      <c r="L64" s="7">
        <f t="shared" ref="L64:L72" si="39">G64*5</f>
        <v>0</v>
      </c>
      <c r="M64" s="7">
        <f t="shared" ref="M64:M72" si="40">SUM(H64:L64)</f>
        <v>11</v>
      </c>
      <c r="N64" s="7">
        <v>5</v>
      </c>
      <c r="O64" s="10">
        <f t="shared" ref="O64:O72" si="41">M64/N64</f>
        <v>2.2000000000000002</v>
      </c>
    </row>
    <row r="65" spans="1:16">
      <c r="A65" s="31"/>
      <c r="B65" s="2">
        <v>3</v>
      </c>
      <c r="C65" s="8"/>
      <c r="D65" s="7">
        <v>4</v>
      </c>
      <c r="E65" s="7">
        <v>1</v>
      </c>
      <c r="F65" s="7"/>
      <c r="G65" s="9"/>
      <c r="H65" s="6">
        <f t="shared" si="35"/>
        <v>0</v>
      </c>
      <c r="I65" s="7">
        <f t="shared" si="36"/>
        <v>8</v>
      </c>
      <c r="J65" s="7">
        <f t="shared" si="37"/>
        <v>3</v>
      </c>
      <c r="K65" s="7">
        <f t="shared" si="38"/>
        <v>0</v>
      </c>
      <c r="L65" s="7">
        <f t="shared" si="39"/>
        <v>0</v>
      </c>
      <c r="M65" s="7">
        <f t="shared" si="40"/>
        <v>11</v>
      </c>
      <c r="N65" s="7">
        <v>5</v>
      </c>
      <c r="O65" s="10">
        <f t="shared" si="41"/>
        <v>2.2000000000000002</v>
      </c>
    </row>
    <row r="66" spans="1:16">
      <c r="A66" s="31"/>
      <c r="B66" s="2">
        <v>4</v>
      </c>
      <c r="C66" s="8"/>
      <c r="D66" s="7">
        <v>3</v>
      </c>
      <c r="E66" s="7">
        <v>2</v>
      </c>
      <c r="F66" s="7"/>
      <c r="G66" s="9"/>
      <c r="H66" s="6">
        <f t="shared" si="35"/>
        <v>0</v>
      </c>
      <c r="I66" s="7">
        <f t="shared" si="36"/>
        <v>6</v>
      </c>
      <c r="J66" s="7">
        <f t="shared" si="37"/>
        <v>6</v>
      </c>
      <c r="K66" s="7">
        <f t="shared" si="38"/>
        <v>0</v>
      </c>
      <c r="L66" s="7">
        <f t="shared" si="39"/>
        <v>0</v>
      </c>
      <c r="M66" s="7">
        <f t="shared" si="40"/>
        <v>12</v>
      </c>
      <c r="N66" s="7">
        <v>5</v>
      </c>
      <c r="O66" s="10">
        <f t="shared" si="41"/>
        <v>2.4</v>
      </c>
    </row>
    <row r="67" spans="1:16">
      <c r="A67" s="31"/>
      <c r="B67" s="2">
        <v>5</v>
      </c>
      <c r="C67" s="8"/>
      <c r="D67" s="7">
        <v>2</v>
      </c>
      <c r="E67" s="7">
        <v>3</v>
      </c>
      <c r="F67" s="7"/>
      <c r="G67" s="9"/>
      <c r="H67" s="6">
        <f t="shared" si="35"/>
        <v>0</v>
      </c>
      <c r="I67" s="7">
        <f t="shared" si="36"/>
        <v>4</v>
      </c>
      <c r="J67" s="7">
        <f t="shared" si="37"/>
        <v>9</v>
      </c>
      <c r="K67" s="7">
        <f t="shared" si="38"/>
        <v>0</v>
      </c>
      <c r="L67" s="7">
        <f t="shared" si="39"/>
        <v>0</v>
      </c>
      <c r="M67" s="7">
        <f t="shared" si="40"/>
        <v>13</v>
      </c>
      <c r="N67" s="7">
        <v>5</v>
      </c>
      <c r="O67" s="10">
        <f t="shared" si="41"/>
        <v>2.6</v>
      </c>
    </row>
    <row r="68" spans="1:16">
      <c r="A68" s="31"/>
      <c r="B68" s="2">
        <v>6</v>
      </c>
      <c r="C68" s="8"/>
      <c r="D68" s="7">
        <v>3</v>
      </c>
      <c r="E68" s="7">
        <v>2</v>
      </c>
      <c r="F68" s="7"/>
      <c r="G68" s="9"/>
      <c r="H68" s="6">
        <f t="shared" si="35"/>
        <v>0</v>
      </c>
      <c r="I68" s="7">
        <f t="shared" si="36"/>
        <v>6</v>
      </c>
      <c r="J68" s="7">
        <f t="shared" si="37"/>
        <v>6</v>
      </c>
      <c r="K68" s="7">
        <f t="shared" si="38"/>
        <v>0</v>
      </c>
      <c r="L68" s="7">
        <f t="shared" si="39"/>
        <v>0</v>
      </c>
      <c r="M68" s="7">
        <f t="shared" si="40"/>
        <v>12</v>
      </c>
      <c r="N68" s="7">
        <v>5</v>
      </c>
      <c r="O68" s="10">
        <f t="shared" si="41"/>
        <v>2.4</v>
      </c>
    </row>
    <row r="69" spans="1:16">
      <c r="A69" s="31"/>
      <c r="B69" s="2">
        <v>7</v>
      </c>
      <c r="C69" s="8"/>
      <c r="D69" s="7">
        <v>2</v>
      </c>
      <c r="E69" s="7">
        <v>3</v>
      </c>
      <c r="F69" s="7"/>
      <c r="G69" s="9"/>
      <c r="H69" s="6">
        <f t="shared" si="35"/>
        <v>0</v>
      </c>
      <c r="I69" s="7">
        <f t="shared" si="36"/>
        <v>4</v>
      </c>
      <c r="J69" s="7">
        <f t="shared" si="37"/>
        <v>9</v>
      </c>
      <c r="K69" s="7">
        <f t="shared" si="38"/>
        <v>0</v>
      </c>
      <c r="L69" s="7">
        <f t="shared" si="39"/>
        <v>0</v>
      </c>
      <c r="M69" s="7">
        <f t="shared" si="40"/>
        <v>13</v>
      </c>
      <c r="N69" s="7">
        <v>5</v>
      </c>
      <c r="O69" s="10">
        <f t="shared" si="41"/>
        <v>2.6</v>
      </c>
    </row>
    <row r="70" spans="1:16">
      <c r="A70" s="31"/>
      <c r="B70" s="2">
        <v>8</v>
      </c>
      <c r="C70" s="8"/>
      <c r="D70" s="7">
        <v>1</v>
      </c>
      <c r="E70" s="7">
        <v>2</v>
      </c>
      <c r="F70" s="7">
        <v>2</v>
      </c>
      <c r="G70" s="9"/>
      <c r="H70" s="6">
        <f t="shared" si="35"/>
        <v>0</v>
      </c>
      <c r="I70" s="7">
        <f t="shared" si="36"/>
        <v>2</v>
      </c>
      <c r="J70" s="7">
        <f t="shared" si="37"/>
        <v>6</v>
      </c>
      <c r="K70" s="7">
        <f t="shared" si="38"/>
        <v>8</v>
      </c>
      <c r="L70" s="7">
        <f t="shared" si="39"/>
        <v>0</v>
      </c>
      <c r="M70" s="7">
        <f t="shared" si="40"/>
        <v>16</v>
      </c>
      <c r="N70" s="7">
        <v>5</v>
      </c>
      <c r="O70" s="10">
        <f t="shared" si="41"/>
        <v>3.2</v>
      </c>
    </row>
    <row r="71" spans="1:16">
      <c r="A71" s="31"/>
      <c r="B71" s="2">
        <v>9</v>
      </c>
      <c r="C71" s="8"/>
      <c r="D71" s="7">
        <v>1</v>
      </c>
      <c r="E71" s="7"/>
      <c r="F71" s="7">
        <v>4</v>
      </c>
      <c r="G71" s="9"/>
      <c r="H71" s="6">
        <f t="shared" si="35"/>
        <v>0</v>
      </c>
      <c r="I71" s="7">
        <f t="shared" si="36"/>
        <v>2</v>
      </c>
      <c r="J71" s="7">
        <f t="shared" si="37"/>
        <v>0</v>
      </c>
      <c r="K71" s="7">
        <f t="shared" si="38"/>
        <v>16</v>
      </c>
      <c r="L71" s="7">
        <f t="shared" si="39"/>
        <v>0</v>
      </c>
      <c r="M71" s="7">
        <f t="shared" si="40"/>
        <v>18</v>
      </c>
      <c r="N71" s="7">
        <v>5</v>
      </c>
      <c r="O71" s="10">
        <f t="shared" si="41"/>
        <v>3.6</v>
      </c>
    </row>
    <row r="72" spans="1:16" ht="17.25" thickBot="1">
      <c r="A72" s="31"/>
      <c r="B72" s="2">
        <v>10</v>
      </c>
      <c r="C72" s="11"/>
      <c r="D72" s="12">
        <v>1</v>
      </c>
      <c r="E72" s="12">
        <v>3</v>
      </c>
      <c r="F72" s="12">
        <v>1</v>
      </c>
      <c r="G72" s="13"/>
      <c r="H72" s="6">
        <f t="shared" si="35"/>
        <v>0</v>
      </c>
      <c r="I72" s="7">
        <f t="shared" si="36"/>
        <v>2</v>
      </c>
      <c r="J72" s="7">
        <f t="shared" si="37"/>
        <v>9</v>
      </c>
      <c r="K72" s="7">
        <f t="shared" si="38"/>
        <v>4</v>
      </c>
      <c r="L72" s="7">
        <f t="shared" si="39"/>
        <v>0</v>
      </c>
      <c r="M72" s="7">
        <f t="shared" si="40"/>
        <v>15</v>
      </c>
      <c r="N72" s="7">
        <v>5</v>
      </c>
      <c r="O72" s="10">
        <f t="shared" si="41"/>
        <v>3</v>
      </c>
      <c r="P72" s="1">
        <f>O73/10</f>
        <v>2.62</v>
      </c>
    </row>
    <row r="73" spans="1:16" ht="17.25" thickBot="1">
      <c r="O73" s="1">
        <f>SUM(O63:O72)</f>
        <v>26.200000000000003</v>
      </c>
    </row>
    <row r="74" spans="1:16">
      <c r="A74" s="31">
        <v>8</v>
      </c>
      <c r="B74" s="2"/>
      <c r="C74" s="3">
        <v>1</v>
      </c>
      <c r="D74" s="4">
        <v>2</v>
      </c>
      <c r="E74" s="4">
        <v>3</v>
      </c>
      <c r="F74" s="4">
        <v>4</v>
      </c>
      <c r="G74" s="5">
        <v>5</v>
      </c>
      <c r="H74" s="6"/>
      <c r="I74" s="7"/>
      <c r="J74" s="7"/>
      <c r="K74" s="7"/>
      <c r="L74" s="7"/>
      <c r="M74" s="7" t="s">
        <v>0</v>
      </c>
      <c r="N74" s="7" t="s">
        <v>1</v>
      </c>
      <c r="O74" s="7" t="s">
        <v>2</v>
      </c>
    </row>
    <row r="75" spans="1:16">
      <c r="A75" s="31"/>
      <c r="B75" s="2">
        <v>1</v>
      </c>
      <c r="C75" s="8"/>
      <c r="D75" s="7"/>
      <c r="E75" s="7">
        <v>5</v>
      </c>
      <c r="F75" s="7"/>
      <c r="G75" s="9"/>
      <c r="H75" s="6">
        <f>C75*1</f>
        <v>0</v>
      </c>
      <c r="I75" s="7">
        <f>D75*2</f>
        <v>0</v>
      </c>
      <c r="J75" s="7">
        <f>E75*3</f>
        <v>15</v>
      </c>
      <c r="K75" s="7">
        <f>F75*4</f>
        <v>0</v>
      </c>
      <c r="L75" s="7">
        <f>G75*5</f>
        <v>0</v>
      </c>
      <c r="M75" s="7">
        <f>SUM(H75:L75)</f>
        <v>15</v>
      </c>
      <c r="N75" s="7">
        <v>5</v>
      </c>
      <c r="O75" s="10">
        <f>M75/N75</f>
        <v>3</v>
      </c>
    </row>
    <row r="76" spans="1:16">
      <c r="A76" s="31"/>
      <c r="B76" s="2">
        <v>2</v>
      </c>
      <c r="C76" s="8"/>
      <c r="D76" s="7"/>
      <c r="E76" s="7">
        <v>4</v>
      </c>
      <c r="F76" s="7">
        <v>1</v>
      </c>
      <c r="G76" s="9"/>
      <c r="H76" s="6">
        <f t="shared" ref="H76:H84" si="42">C76*1</f>
        <v>0</v>
      </c>
      <c r="I76" s="7">
        <f t="shared" ref="I76:I84" si="43">D76*2</f>
        <v>0</v>
      </c>
      <c r="J76" s="7">
        <f t="shared" ref="J76:J84" si="44">E76*3</f>
        <v>12</v>
      </c>
      <c r="K76" s="7">
        <f t="shared" ref="K76:K84" si="45">F76*4</f>
        <v>4</v>
      </c>
      <c r="L76" s="7">
        <f t="shared" ref="L76:L84" si="46">G76*5</f>
        <v>0</v>
      </c>
      <c r="M76" s="7">
        <f t="shared" ref="M76:M84" si="47">SUM(H76:L76)</f>
        <v>16</v>
      </c>
      <c r="N76" s="7">
        <v>5</v>
      </c>
      <c r="O76" s="10">
        <f t="shared" ref="O76:O84" si="48">M76/N76</f>
        <v>3.2</v>
      </c>
    </row>
    <row r="77" spans="1:16">
      <c r="A77" s="31"/>
      <c r="B77" s="2">
        <v>3</v>
      </c>
      <c r="C77" s="8"/>
      <c r="D77" s="7">
        <v>1</v>
      </c>
      <c r="E77" s="7">
        <v>4</v>
      </c>
      <c r="F77" s="7"/>
      <c r="G77" s="9"/>
      <c r="H77" s="6">
        <f t="shared" si="42"/>
        <v>0</v>
      </c>
      <c r="I77" s="7">
        <f t="shared" si="43"/>
        <v>2</v>
      </c>
      <c r="J77" s="7">
        <f t="shared" si="44"/>
        <v>12</v>
      </c>
      <c r="K77" s="7">
        <f t="shared" si="45"/>
        <v>0</v>
      </c>
      <c r="L77" s="7">
        <f t="shared" si="46"/>
        <v>0</v>
      </c>
      <c r="M77" s="7">
        <f t="shared" si="47"/>
        <v>14</v>
      </c>
      <c r="N77" s="7">
        <v>5</v>
      </c>
      <c r="O77" s="10">
        <f t="shared" si="48"/>
        <v>2.8</v>
      </c>
    </row>
    <row r="78" spans="1:16">
      <c r="A78" s="31"/>
      <c r="B78" s="2">
        <v>4</v>
      </c>
      <c r="C78" s="8"/>
      <c r="D78" s="7"/>
      <c r="E78" s="7">
        <v>3</v>
      </c>
      <c r="F78" s="7">
        <v>2</v>
      </c>
      <c r="G78" s="9"/>
      <c r="H78" s="6">
        <f t="shared" si="42"/>
        <v>0</v>
      </c>
      <c r="I78" s="7">
        <f t="shared" si="43"/>
        <v>0</v>
      </c>
      <c r="J78" s="7">
        <f t="shared" si="44"/>
        <v>9</v>
      </c>
      <c r="K78" s="7">
        <f t="shared" si="45"/>
        <v>8</v>
      </c>
      <c r="L78" s="7">
        <f t="shared" si="46"/>
        <v>0</v>
      </c>
      <c r="M78" s="7">
        <f t="shared" si="47"/>
        <v>17</v>
      </c>
      <c r="N78" s="7">
        <v>5</v>
      </c>
      <c r="O78" s="10">
        <f t="shared" si="48"/>
        <v>3.4</v>
      </c>
    </row>
    <row r="79" spans="1:16">
      <c r="A79" s="31"/>
      <c r="B79" s="2">
        <v>5</v>
      </c>
      <c r="C79" s="8"/>
      <c r="D79" s="7"/>
      <c r="E79" s="7">
        <v>4</v>
      </c>
      <c r="F79" s="7"/>
      <c r="G79" s="9">
        <v>1</v>
      </c>
      <c r="H79" s="6">
        <f t="shared" si="42"/>
        <v>0</v>
      </c>
      <c r="I79" s="7">
        <f t="shared" si="43"/>
        <v>0</v>
      </c>
      <c r="J79" s="7">
        <f t="shared" si="44"/>
        <v>12</v>
      </c>
      <c r="K79" s="7">
        <f t="shared" si="45"/>
        <v>0</v>
      </c>
      <c r="L79" s="7">
        <f t="shared" si="46"/>
        <v>5</v>
      </c>
      <c r="M79" s="7">
        <f t="shared" si="47"/>
        <v>17</v>
      </c>
      <c r="N79" s="7">
        <v>5</v>
      </c>
      <c r="O79" s="10">
        <f t="shared" si="48"/>
        <v>3.4</v>
      </c>
    </row>
    <row r="80" spans="1:16">
      <c r="A80" s="31"/>
      <c r="B80" s="2">
        <v>6</v>
      </c>
      <c r="C80" s="8"/>
      <c r="D80" s="7">
        <v>4</v>
      </c>
      <c r="E80" s="7">
        <v>1</v>
      </c>
      <c r="F80" s="7"/>
      <c r="G80" s="9"/>
      <c r="H80" s="6">
        <f t="shared" si="42"/>
        <v>0</v>
      </c>
      <c r="I80" s="7">
        <f t="shared" si="43"/>
        <v>8</v>
      </c>
      <c r="J80" s="7">
        <f t="shared" si="44"/>
        <v>3</v>
      </c>
      <c r="K80" s="7">
        <f t="shared" si="45"/>
        <v>0</v>
      </c>
      <c r="L80" s="7">
        <f t="shared" si="46"/>
        <v>0</v>
      </c>
      <c r="M80" s="7">
        <f t="shared" si="47"/>
        <v>11</v>
      </c>
      <c r="N80" s="7">
        <v>5</v>
      </c>
      <c r="O80" s="10">
        <f t="shared" si="48"/>
        <v>2.2000000000000002</v>
      </c>
    </row>
    <row r="81" spans="1:16">
      <c r="A81" s="31"/>
      <c r="B81" s="2">
        <v>7</v>
      </c>
      <c r="C81" s="8"/>
      <c r="D81" s="7">
        <v>3</v>
      </c>
      <c r="E81" s="7">
        <v>2</v>
      </c>
      <c r="F81" s="7"/>
      <c r="G81" s="9"/>
      <c r="H81" s="6">
        <f t="shared" si="42"/>
        <v>0</v>
      </c>
      <c r="I81" s="7">
        <f t="shared" si="43"/>
        <v>6</v>
      </c>
      <c r="J81" s="7">
        <f t="shared" si="44"/>
        <v>6</v>
      </c>
      <c r="K81" s="7">
        <f t="shared" si="45"/>
        <v>0</v>
      </c>
      <c r="L81" s="7">
        <f t="shared" si="46"/>
        <v>0</v>
      </c>
      <c r="M81" s="7">
        <f t="shared" si="47"/>
        <v>12</v>
      </c>
      <c r="N81" s="7">
        <v>5</v>
      </c>
      <c r="O81" s="10">
        <f t="shared" si="48"/>
        <v>2.4</v>
      </c>
    </row>
    <row r="82" spans="1:16">
      <c r="A82" s="31"/>
      <c r="B82" s="2">
        <v>8</v>
      </c>
      <c r="C82" s="8"/>
      <c r="D82" s="7">
        <v>2</v>
      </c>
      <c r="E82" s="7">
        <v>2</v>
      </c>
      <c r="F82" s="7">
        <v>1</v>
      </c>
      <c r="G82" s="9"/>
      <c r="H82" s="6">
        <f t="shared" si="42"/>
        <v>0</v>
      </c>
      <c r="I82" s="7">
        <f t="shared" si="43"/>
        <v>4</v>
      </c>
      <c r="J82" s="7">
        <f t="shared" si="44"/>
        <v>6</v>
      </c>
      <c r="K82" s="7">
        <f t="shared" si="45"/>
        <v>4</v>
      </c>
      <c r="L82" s="7">
        <f t="shared" si="46"/>
        <v>0</v>
      </c>
      <c r="M82" s="7">
        <f t="shared" si="47"/>
        <v>14</v>
      </c>
      <c r="N82" s="7">
        <v>5</v>
      </c>
      <c r="O82" s="10">
        <f t="shared" si="48"/>
        <v>2.8</v>
      </c>
    </row>
    <row r="83" spans="1:16">
      <c r="A83" s="31"/>
      <c r="B83" s="2">
        <v>9</v>
      </c>
      <c r="C83" s="8"/>
      <c r="D83" s="7"/>
      <c r="E83" s="7">
        <v>4</v>
      </c>
      <c r="F83" s="7">
        <v>1</v>
      </c>
      <c r="G83" s="9"/>
      <c r="H83" s="6">
        <f t="shared" si="42"/>
        <v>0</v>
      </c>
      <c r="I83" s="7">
        <f t="shared" si="43"/>
        <v>0</v>
      </c>
      <c r="J83" s="7">
        <f t="shared" si="44"/>
        <v>12</v>
      </c>
      <c r="K83" s="7">
        <f t="shared" si="45"/>
        <v>4</v>
      </c>
      <c r="L83" s="7">
        <f t="shared" si="46"/>
        <v>0</v>
      </c>
      <c r="M83" s="7">
        <f t="shared" si="47"/>
        <v>16</v>
      </c>
      <c r="N83" s="7">
        <v>5</v>
      </c>
      <c r="O83" s="10">
        <f t="shared" si="48"/>
        <v>3.2</v>
      </c>
    </row>
    <row r="84" spans="1:16" ht="17.25" thickBot="1">
      <c r="A84" s="31"/>
      <c r="B84" s="2">
        <v>10</v>
      </c>
      <c r="C84" s="11"/>
      <c r="D84" s="12">
        <v>1</v>
      </c>
      <c r="E84" s="12">
        <v>3</v>
      </c>
      <c r="F84" s="12">
        <v>1</v>
      </c>
      <c r="G84" s="13"/>
      <c r="H84" s="6">
        <f t="shared" si="42"/>
        <v>0</v>
      </c>
      <c r="I84" s="7">
        <f t="shared" si="43"/>
        <v>2</v>
      </c>
      <c r="J84" s="7">
        <f t="shared" si="44"/>
        <v>9</v>
      </c>
      <c r="K84" s="7">
        <f t="shared" si="45"/>
        <v>4</v>
      </c>
      <c r="L84" s="7">
        <f t="shared" si="46"/>
        <v>0</v>
      </c>
      <c r="M84" s="7">
        <f t="shared" si="47"/>
        <v>15</v>
      </c>
      <c r="N84" s="7">
        <v>5</v>
      </c>
      <c r="O84" s="10">
        <f t="shared" si="48"/>
        <v>3</v>
      </c>
      <c r="P84" s="1">
        <f>O85/10</f>
        <v>2.94</v>
      </c>
    </row>
    <row r="85" spans="1:16" ht="17.25" thickBot="1">
      <c r="O85" s="1">
        <f>SUM(O75:O84)</f>
        <v>29.4</v>
      </c>
    </row>
    <row r="86" spans="1:16">
      <c r="A86" s="31">
        <v>9</v>
      </c>
      <c r="B86" s="2"/>
      <c r="C86" s="3">
        <v>1</v>
      </c>
      <c r="D86" s="4">
        <v>2</v>
      </c>
      <c r="E86" s="4">
        <v>3</v>
      </c>
      <c r="F86" s="4">
        <v>4</v>
      </c>
      <c r="G86" s="5">
        <v>5</v>
      </c>
      <c r="H86" s="6"/>
      <c r="I86" s="7"/>
      <c r="J86" s="7"/>
      <c r="K86" s="7"/>
      <c r="L86" s="7"/>
      <c r="M86" s="7" t="s">
        <v>0</v>
      </c>
      <c r="N86" s="7" t="s">
        <v>1</v>
      </c>
      <c r="O86" s="7" t="s">
        <v>2</v>
      </c>
    </row>
    <row r="87" spans="1:16">
      <c r="A87" s="31"/>
      <c r="B87" s="2">
        <v>1</v>
      </c>
      <c r="C87" s="8"/>
      <c r="D87" s="7">
        <v>1</v>
      </c>
      <c r="E87" s="7">
        <v>3</v>
      </c>
      <c r="F87" s="7">
        <v>1</v>
      </c>
      <c r="G87" s="9"/>
      <c r="H87" s="6">
        <f>C87*1</f>
        <v>0</v>
      </c>
      <c r="I87" s="7">
        <f>D87*2</f>
        <v>2</v>
      </c>
      <c r="J87" s="7">
        <f>E87*3</f>
        <v>9</v>
      </c>
      <c r="K87" s="7">
        <f>F87*4</f>
        <v>4</v>
      </c>
      <c r="L87" s="7">
        <f>G87*5</f>
        <v>0</v>
      </c>
      <c r="M87" s="7">
        <f>SUM(H87:L87)</f>
        <v>15</v>
      </c>
      <c r="N87" s="7">
        <v>5</v>
      </c>
      <c r="O87" s="10">
        <f>M87/N87</f>
        <v>3</v>
      </c>
    </row>
    <row r="88" spans="1:16">
      <c r="A88" s="31"/>
      <c r="B88" s="2">
        <v>2</v>
      </c>
      <c r="C88" s="8"/>
      <c r="D88" s="7">
        <v>2</v>
      </c>
      <c r="E88" s="7">
        <v>2</v>
      </c>
      <c r="F88" s="7">
        <v>1</v>
      </c>
      <c r="G88" s="9"/>
      <c r="H88" s="6">
        <f t="shared" ref="H88:H96" si="49">C88*1</f>
        <v>0</v>
      </c>
      <c r="I88" s="7">
        <f t="shared" ref="I88:I96" si="50">D88*2</f>
        <v>4</v>
      </c>
      <c r="J88" s="7">
        <f t="shared" ref="J88:J96" si="51">E88*3</f>
        <v>6</v>
      </c>
      <c r="K88" s="7">
        <f t="shared" ref="K88:K96" si="52">F88*4</f>
        <v>4</v>
      </c>
      <c r="L88" s="7">
        <f t="shared" ref="L88:L96" si="53">G88*5</f>
        <v>0</v>
      </c>
      <c r="M88" s="7">
        <f t="shared" ref="M88:M96" si="54">SUM(H88:L88)</f>
        <v>14</v>
      </c>
      <c r="N88" s="7">
        <v>5</v>
      </c>
      <c r="O88" s="10">
        <f t="shared" ref="O88:O96" si="55">M88/N88</f>
        <v>2.8</v>
      </c>
    </row>
    <row r="89" spans="1:16">
      <c r="A89" s="31"/>
      <c r="B89" s="2">
        <v>3</v>
      </c>
      <c r="C89" s="8"/>
      <c r="D89" s="7">
        <v>2</v>
      </c>
      <c r="E89" s="7">
        <v>2</v>
      </c>
      <c r="F89" s="7">
        <v>1</v>
      </c>
      <c r="G89" s="9"/>
      <c r="H89" s="6">
        <f t="shared" si="49"/>
        <v>0</v>
      </c>
      <c r="I89" s="7">
        <f t="shared" si="50"/>
        <v>4</v>
      </c>
      <c r="J89" s="7">
        <f t="shared" si="51"/>
        <v>6</v>
      </c>
      <c r="K89" s="7">
        <f t="shared" si="52"/>
        <v>4</v>
      </c>
      <c r="L89" s="7">
        <f t="shared" si="53"/>
        <v>0</v>
      </c>
      <c r="M89" s="7">
        <f t="shared" si="54"/>
        <v>14</v>
      </c>
      <c r="N89" s="7">
        <v>5</v>
      </c>
      <c r="O89" s="10">
        <f t="shared" si="55"/>
        <v>2.8</v>
      </c>
    </row>
    <row r="90" spans="1:16">
      <c r="A90" s="31"/>
      <c r="B90" s="2">
        <v>4</v>
      </c>
      <c r="C90" s="8"/>
      <c r="D90" s="7">
        <v>1</v>
      </c>
      <c r="E90" s="7">
        <v>3</v>
      </c>
      <c r="F90" s="7">
        <v>1</v>
      </c>
      <c r="G90" s="9"/>
      <c r="H90" s="6">
        <f t="shared" si="49"/>
        <v>0</v>
      </c>
      <c r="I90" s="7">
        <f t="shared" si="50"/>
        <v>2</v>
      </c>
      <c r="J90" s="7">
        <f t="shared" si="51"/>
        <v>9</v>
      </c>
      <c r="K90" s="7">
        <f t="shared" si="52"/>
        <v>4</v>
      </c>
      <c r="L90" s="7">
        <f t="shared" si="53"/>
        <v>0</v>
      </c>
      <c r="M90" s="7">
        <f t="shared" si="54"/>
        <v>15</v>
      </c>
      <c r="N90" s="7">
        <v>5</v>
      </c>
      <c r="O90" s="10">
        <f t="shared" si="55"/>
        <v>3</v>
      </c>
    </row>
    <row r="91" spans="1:16">
      <c r="A91" s="31"/>
      <c r="B91" s="2">
        <v>5</v>
      </c>
      <c r="C91" s="8"/>
      <c r="D91" s="7"/>
      <c r="E91" s="7">
        <v>3</v>
      </c>
      <c r="F91" s="7">
        <v>2</v>
      </c>
      <c r="G91" s="9"/>
      <c r="H91" s="6">
        <f t="shared" si="49"/>
        <v>0</v>
      </c>
      <c r="I91" s="7">
        <f t="shared" si="50"/>
        <v>0</v>
      </c>
      <c r="J91" s="7">
        <f t="shared" si="51"/>
        <v>9</v>
      </c>
      <c r="K91" s="7">
        <f t="shared" si="52"/>
        <v>8</v>
      </c>
      <c r="L91" s="7">
        <f t="shared" si="53"/>
        <v>0</v>
      </c>
      <c r="M91" s="7">
        <f t="shared" si="54"/>
        <v>17</v>
      </c>
      <c r="N91" s="7">
        <v>5</v>
      </c>
      <c r="O91" s="10">
        <f t="shared" si="55"/>
        <v>3.4</v>
      </c>
    </row>
    <row r="92" spans="1:16">
      <c r="A92" s="31"/>
      <c r="B92" s="2">
        <v>6</v>
      </c>
      <c r="C92" s="8"/>
      <c r="D92" s="7">
        <v>1</v>
      </c>
      <c r="E92" s="7">
        <v>2</v>
      </c>
      <c r="F92" s="7">
        <v>2</v>
      </c>
      <c r="G92" s="9"/>
      <c r="H92" s="6">
        <f t="shared" si="49"/>
        <v>0</v>
      </c>
      <c r="I92" s="7">
        <f t="shared" si="50"/>
        <v>2</v>
      </c>
      <c r="J92" s="7">
        <f t="shared" si="51"/>
        <v>6</v>
      </c>
      <c r="K92" s="7">
        <f t="shared" si="52"/>
        <v>8</v>
      </c>
      <c r="L92" s="7">
        <f t="shared" si="53"/>
        <v>0</v>
      </c>
      <c r="M92" s="7">
        <f t="shared" si="54"/>
        <v>16</v>
      </c>
      <c r="N92" s="7">
        <v>5</v>
      </c>
      <c r="O92" s="10">
        <f t="shared" si="55"/>
        <v>3.2</v>
      </c>
    </row>
    <row r="93" spans="1:16">
      <c r="A93" s="31"/>
      <c r="B93" s="2">
        <v>7</v>
      </c>
      <c r="C93" s="8"/>
      <c r="D93" s="7">
        <v>1</v>
      </c>
      <c r="E93" s="7">
        <v>2</v>
      </c>
      <c r="F93" s="7">
        <v>2</v>
      </c>
      <c r="G93" s="9"/>
      <c r="H93" s="6">
        <f t="shared" si="49"/>
        <v>0</v>
      </c>
      <c r="I93" s="7">
        <f t="shared" si="50"/>
        <v>2</v>
      </c>
      <c r="J93" s="7">
        <f t="shared" si="51"/>
        <v>6</v>
      </c>
      <c r="K93" s="7">
        <f t="shared" si="52"/>
        <v>8</v>
      </c>
      <c r="L93" s="7">
        <f t="shared" si="53"/>
        <v>0</v>
      </c>
      <c r="M93" s="7">
        <f t="shared" si="54"/>
        <v>16</v>
      </c>
      <c r="N93" s="7">
        <v>5</v>
      </c>
      <c r="O93" s="10">
        <f t="shared" si="55"/>
        <v>3.2</v>
      </c>
    </row>
    <row r="94" spans="1:16">
      <c r="A94" s="31"/>
      <c r="B94" s="2">
        <v>8</v>
      </c>
      <c r="C94" s="8"/>
      <c r="D94" s="7"/>
      <c r="E94" s="7">
        <v>2</v>
      </c>
      <c r="F94" s="7">
        <v>3</v>
      </c>
      <c r="G94" s="9"/>
      <c r="H94" s="6">
        <f t="shared" si="49"/>
        <v>0</v>
      </c>
      <c r="I94" s="7">
        <f t="shared" si="50"/>
        <v>0</v>
      </c>
      <c r="J94" s="7">
        <f t="shared" si="51"/>
        <v>6</v>
      </c>
      <c r="K94" s="7">
        <f t="shared" si="52"/>
        <v>12</v>
      </c>
      <c r="L94" s="7">
        <f t="shared" si="53"/>
        <v>0</v>
      </c>
      <c r="M94" s="7">
        <f t="shared" si="54"/>
        <v>18</v>
      </c>
      <c r="N94" s="7">
        <v>5</v>
      </c>
      <c r="O94" s="10">
        <f t="shared" si="55"/>
        <v>3.6</v>
      </c>
    </row>
    <row r="95" spans="1:16">
      <c r="A95" s="31"/>
      <c r="B95" s="2">
        <v>9</v>
      </c>
      <c r="C95" s="8"/>
      <c r="D95" s="7">
        <v>1</v>
      </c>
      <c r="E95" s="7">
        <v>1</v>
      </c>
      <c r="F95" s="7">
        <v>3</v>
      </c>
      <c r="G95" s="9"/>
      <c r="H95" s="6">
        <f t="shared" si="49"/>
        <v>0</v>
      </c>
      <c r="I95" s="7">
        <f t="shared" si="50"/>
        <v>2</v>
      </c>
      <c r="J95" s="7">
        <f t="shared" si="51"/>
        <v>3</v>
      </c>
      <c r="K95" s="7">
        <f t="shared" si="52"/>
        <v>12</v>
      </c>
      <c r="L95" s="7">
        <f t="shared" si="53"/>
        <v>0</v>
      </c>
      <c r="M95" s="7">
        <f t="shared" si="54"/>
        <v>17</v>
      </c>
      <c r="N95" s="7">
        <v>5</v>
      </c>
      <c r="O95" s="10">
        <f t="shared" si="55"/>
        <v>3.4</v>
      </c>
    </row>
    <row r="96" spans="1:16" ht="17.25" thickBot="1">
      <c r="A96" s="31"/>
      <c r="B96" s="2">
        <v>10</v>
      </c>
      <c r="C96" s="11"/>
      <c r="D96" s="12"/>
      <c r="E96" s="12">
        <v>3</v>
      </c>
      <c r="F96" s="12">
        <v>2</v>
      </c>
      <c r="G96" s="13"/>
      <c r="H96" s="6">
        <f t="shared" si="49"/>
        <v>0</v>
      </c>
      <c r="I96" s="7">
        <f t="shared" si="50"/>
        <v>0</v>
      </c>
      <c r="J96" s="7">
        <f t="shared" si="51"/>
        <v>9</v>
      </c>
      <c r="K96" s="7">
        <f t="shared" si="52"/>
        <v>8</v>
      </c>
      <c r="L96" s="7">
        <f t="shared" si="53"/>
        <v>0</v>
      </c>
      <c r="M96" s="7">
        <f t="shared" si="54"/>
        <v>17</v>
      </c>
      <c r="N96" s="7">
        <v>5</v>
      </c>
      <c r="O96" s="10">
        <f t="shared" si="55"/>
        <v>3.4</v>
      </c>
      <c r="P96" s="1">
        <f>O97/10</f>
        <v>3.1799999999999997</v>
      </c>
    </row>
    <row r="97" spans="15:15">
      <c r="O97" s="1">
        <f>SUM(O87:O96)</f>
        <v>31.799999999999997</v>
      </c>
    </row>
  </sheetData>
  <mergeCells count="9">
    <mergeCell ref="H2:L2"/>
    <mergeCell ref="A74:A84"/>
    <mergeCell ref="A86:A96"/>
    <mergeCell ref="A2:A12"/>
    <mergeCell ref="A14:A24"/>
    <mergeCell ref="A26:A36"/>
    <mergeCell ref="A38:A48"/>
    <mergeCell ref="A50:A60"/>
    <mergeCell ref="A62:A7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7"/>
  <sheetViews>
    <sheetView topLeftCell="A70" workbookViewId="0">
      <selection activeCell="P97" sqref="P97"/>
    </sheetView>
  </sheetViews>
  <sheetFormatPr defaultRowHeight="16.5"/>
  <cols>
    <col min="1" max="1" width="9" style="1"/>
    <col min="2" max="2" width="3.5" style="1" bestFit="1" customWidth="1"/>
    <col min="3" max="7" width="9" style="1"/>
    <col min="8" max="8" width="2.5" style="1" bestFit="1" customWidth="1"/>
    <col min="9" max="11" width="3.5" style="1" bestFit="1" customWidth="1"/>
    <col min="12" max="12" width="2.5" style="1" bestFit="1" customWidth="1"/>
    <col min="13" max="16384" width="9" style="1"/>
  </cols>
  <sheetData>
    <row r="1" spans="1:26" ht="17.25" thickBot="1"/>
    <row r="2" spans="1:26">
      <c r="A2" s="31">
        <v>2</v>
      </c>
      <c r="B2" s="2"/>
      <c r="C2" s="3">
        <v>1</v>
      </c>
      <c r="D2" s="4">
        <v>2</v>
      </c>
      <c r="E2" s="4">
        <v>3</v>
      </c>
      <c r="F2" s="4">
        <v>4</v>
      </c>
      <c r="G2" s="5">
        <v>5</v>
      </c>
      <c r="H2" s="28" t="s">
        <v>3</v>
      </c>
      <c r="I2" s="29"/>
      <c r="J2" s="29"/>
      <c r="K2" s="29"/>
      <c r="L2" s="30"/>
      <c r="M2" s="7" t="s">
        <v>0</v>
      </c>
      <c r="N2" s="7" t="s">
        <v>1</v>
      </c>
      <c r="O2" s="7" t="s">
        <v>2</v>
      </c>
    </row>
    <row r="3" spans="1:26">
      <c r="A3" s="31"/>
      <c r="B3" s="2">
        <v>1</v>
      </c>
      <c r="C3" s="26"/>
      <c r="D3" s="26"/>
      <c r="E3" s="27">
        <v>2</v>
      </c>
      <c r="F3" s="27">
        <v>8</v>
      </c>
      <c r="G3" s="26"/>
      <c r="H3" s="6">
        <f>C3*1</f>
        <v>0</v>
      </c>
      <c r="I3" s="7">
        <f>D3*2</f>
        <v>0</v>
      </c>
      <c r="J3" s="7">
        <f>E3*3</f>
        <v>6</v>
      </c>
      <c r="K3" s="7">
        <f>F3*4</f>
        <v>32</v>
      </c>
      <c r="L3" s="7">
        <f>G3*5</f>
        <v>0</v>
      </c>
      <c r="M3" s="7">
        <f>SUM(H3:L3)</f>
        <v>38</v>
      </c>
      <c r="N3" s="7">
        <v>10</v>
      </c>
      <c r="O3" s="10">
        <f>M3/N3</f>
        <v>3.8</v>
      </c>
    </row>
    <row r="4" spans="1:26">
      <c r="A4" s="31"/>
      <c r="B4" s="2">
        <v>2</v>
      </c>
      <c r="C4" s="26"/>
      <c r="D4" s="27">
        <v>1</v>
      </c>
      <c r="E4" s="27">
        <v>5</v>
      </c>
      <c r="F4" s="27">
        <v>4</v>
      </c>
      <c r="G4" s="26"/>
      <c r="H4" s="6">
        <f t="shared" ref="H4:H12" si="0">C4*1</f>
        <v>0</v>
      </c>
      <c r="I4" s="7">
        <f t="shared" ref="I4:I12" si="1">D4*2</f>
        <v>2</v>
      </c>
      <c r="J4" s="7">
        <f t="shared" ref="J4:J12" si="2">E4*3</f>
        <v>15</v>
      </c>
      <c r="K4" s="7">
        <f t="shared" ref="K4:K12" si="3">F4*4</f>
        <v>16</v>
      </c>
      <c r="L4" s="7">
        <f t="shared" ref="L4:L12" si="4">G4*5</f>
        <v>0</v>
      </c>
      <c r="M4" s="7">
        <f t="shared" ref="M4:M12" si="5">SUM(H4:L4)</f>
        <v>33</v>
      </c>
      <c r="N4" s="7">
        <v>10</v>
      </c>
      <c r="O4" s="10">
        <f t="shared" ref="O4:O12" si="6">M4/N4</f>
        <v>3.3</v>
      </c>
    </row>
    <row r="5" spans="1:26">
      <c r="A5" s="31"/>
      <c r="B5" s="2">
        <v>3</v>
      </c>
      <c r="C5" s="26"/>
      <c r="D5" s="27">
        <v>3</v>
      </c>
      <c r="E5" s="27">
        <v>3</v>
      </c>
      <c r="F5" s="27">
        <v>4</v>
      </c>
      <c r="G5" s="26"/>
      <c r="H5" s="6">
        <f t="shared" si="0"/>
        <v>0</v>
      </c>
      <c r="I5" s="7">
        <f t="shared" si="1"/>
        <v>6</v>
      </c>
      <c r="J5" s="7">
        <f t="shared" si="2"/>
        <v>9</v>
      </c>
      <c r="K5" s="7">
        <f t="shared" si="3"/>
        <v>16</v>
      </c>
      <c r="L5" s="7">
        <f t="shared" si="4"/>
        <v>0</v>
      </c>
      <c r="M5" s="7">
        <f t="shared" si="5"/>
        <v>31</v>
      </c>
      <c r="N5" s="7">
        <v>10</v>
      </c>
      <c r="O5" s="10">
        <f t="shared" si="6"/>
        <v>3.1</v>
      </c>
    </row>
    <row r="6" spans="1:26">
      <c r="A6" s="31"/>
      <c r="B6" s="2">
        <v>4</v>
      </c>
      <c r="C6" s="26"/>
      <c r="D6" s="27">
        <v>3</v>
      </c>
      <c r="E6" s="27">
        <v>5</v>
      </c>
      <c r="F6" s="27">
        <v>1</v>
      </c>
      <c r="G6" s="27">
        <v>1</v>
      </c>
      <c r="H6" s="6">
        <f t="shared" si="0"/>
        <v>0</v>
      </c>
      <c r="I6" s="7">
        <f t="shared" si="1"/>
        <v>6</v>
      </c>
      <c r="J6" s="7">
        <f t="shared" si="2"/>
        <v>15</v>
      </c>
      <c r="K6" s="7">
        <f t="shared" si="3"/>
        <v>4</v>
      </c>
      <c r="L6" s="7">
        <f t="shared" si="4"/>
        <v>5</v>
      </c>
      <c r="M6" s="7">
        <f t="shared" si="5"/>
        <v>30</v>
      </c>
      <c r="N6" s="7">
        <v>10</v>
      </c>
      <c r="O6" s="10">
        <f t="shared" si="6"/>
        <v>3</v>
      </c>
    </row>
    <row r="7" spans="1:26">
      <c r="A7" s="31"/>
      <c r="B7" s="2">
        <v>5</v>
      </c>
      <c r="C7" s="27">
        <v>1</v>
      </c>
      <c r="D7" s="27">
        <v>2</v>
      </c>
      <c r="E7" s="27">
        <v>5</v>
      </c>
      <c r="F7" s="27">
        <v>1</v>
      </c>
      <c r="G7" s="27">
        <v>1</v>
      </c>
      <c r="H7" s="6">
        <f t="shared" si="0"/>
        <v>1</v>
      </c>
      <c r="I7" s="7">
        <f t="shared" si="1"/>
        <v>4</v>
      </c>
      <c r="J7" s="7">
        <f t="shared" si="2"/>
        <v>15</v>
      </c>
      <c r="K7" s="7">
        <f t="shared" si="3"/>
        <v>4</v>
      </c>
      <c r="L7" s="7">
        <f t="shared" si="4"/>
        <v>5</v>
      </c>
      <c r="M7" s="7">
        <f t="shared" si="5"/>
        <v>29</v>
      </c>
      <c r="N7" s="7">
        <v>10</v>
      </c>
      <c r="O7" s="10">
        <f t="shared" si="6"/>
        <v>2.9</v>
      </c>
    </row>
    <row r="8" spans="1:26">
      <c r="A8" s="31"/>
      <c r="B8" s="2">
        <v>6</v>
      </c>
      <c r="C8" s="27">
        <v>1</v>
      </c>
      <c r="D8" s="27">
        <v>2</v>
      </c>
      <c r="E8" s="27">
        <v>3</v>
      </c>
      <c r="F8" s="27">
        <v>3</v>
      </c>
      <c r="G8" s="27">
        <v>1</v>
      </c>
      <c r="H8" s="6">
        <f t="shared" si="0"/>
        <v>1</v>
      </c>
      <c r="I8" s="7">
        <f t="shared" si="1"/>
        <v>4</v>
      </c>
      <c r="J8" s="7">
        <f t="shared" si="2"/>
        <v>9</v>
      </c>
      <c r="K8" s="7">
        <f t="shared" si="3"/>
        <v>12</v>
      </c>
      <c r="L8" s="7">
        <f t="shared" si="4"/>
        <v>5</v>
      </c>
      <c r="M8" s="7">
        <f t="shared" si="5"/>
        <v>31</v>
      </c>
      <c r="N8" s="7">
        <v>10</v>
      </c>
      <c r="O8" s="10">
        <f t="shared" si="6"/>
        <v>3.1</v>
      </c>
    </row>
    <row r="9" spans="1:26">
      <c r="A9" s="31"/>
      <c r="B9" s="2">
        <v>7</v>
      </c>
      <c r="C9" s="26"/>
      <c r="D9" s="27">
        <v>1</v>
      </c>
      <c r="E9" s="27">
        <v>6</v>
      </c>
      <c r="F9" s="27">
        <v>3</v>
      </c>
      <c r="G9" s="26"/>
      <c r="H9" s="6">
        <f t="shared" si="0"/>
        <v>0</v>
      </c>
      <c r="I9" s="7">
        <f t="shared" si="1"/>
        <v>2</v>
      </c>
      <c r="J9" s="7">
        <f t="shared" si="2"/>
        <v>18</v>
      </c>
      <c r="K9" s="7">
        <f t="shared" si="3"/>
        <v>12</v>
      </c>
      <c r="L9" s="7">
        <f t="shared" si="4"/>
        <v>0</v>
      </c>
      <c r="M9" s="7">
        <f t="shared" si="5"/>
        <v>32</v>
      </c>
      <c r="N9" s="7">
        <v>10</v>
      </c>
      <c r="O9" s="10">
        <f t="shared" si="6"/>
        <v>3.2</v>
      </c>
    </row>
    <row r="10" spans="1:26">
      <c r="A10" s="31"/>
      <c r="B10" s="2">
        <v>8</v>
      </c>
      <c r="C10" s="26"/>
      <c r="D10" s="27">
        <v>1</v>
      </c>
      <c r="E10" s="27">
        <v>7</v>
      </c>
      <c r="F10" s="27">
        <v>2</v>
      </c>
      <c r="G10" s="26"/>
      <c r="H10" s="6">
        <f t="shared" si="0"/>
        <v>0</v>
      </c>
      <c r="I10" s="7">
        <f t="shared" si="1"/>
        <v>2</v>
      </c>
      <c r="J10" s="7">
        <f t="shared" si="2"/>
        <v>21</v>
      </c>
      <c r="K10" s="7">
        <f t="shared" si="3"/>
        <v>8</v>
      </c>
      <c r="L10" s="7">
        <f t="shared" si="4"/>
        <v>0</v>
      </c>
      <c r="M10" s="7">
        <f t="shared" si="5"/>
        <v>31</v>
      </c>
      <c r="N10" s="7">
        <v>10</v>
      </c>
      <c r="O10" s="10">
        <f t="shared" si="6"/>
        <v>3.1</v>
      </c>
    </row>
    <row r="11" spans="1:26">
      <c r="A11" s="31"/>
      <c r="B11" s="2">
        <v>9</v>
      </c>
      <c r="C11" s="26"/>
      <c r="D11" s="27">
        <v>2</v>
      </c>
      <c r="E11" s="27">
        <v>6</v>
      </c>
      <c r="F11" s="27">
        <v>2</v>
      </c>
      <c r="G11" s="26"/>
      <c r="H11" s="6">
        <f t="shared" si="0"/>
        <v>0</v>
      </c>
      <c r="I11" s="7">
        <f t="shared" si="1"/>
        <v>4</v>
      </c>
      <c r="J11" s="7">
        <f t="shared" si="2"/>
        <v>18</v>
      </c>
      <c r="K11" s="7">
        <f t="shared" si="3"/>
        <v>8</v>
      </c>
      <c r="L11" s="7">
        <f t="shared" si="4"/>
        <v>0</v>
      </c>
      <c r="M11" s="7">
        <f t="shared" si="5"/>
        <v>30</v>
      </c>
      <c r="N11" s="7">
        <v>10</v>
      </c>
      <c r="O11" s="10">
        <f t="shared" si="6"/>
        <v>3</v>
      </c>
    </row>
    <row r="12" spans="1:26">
      <c r="A12" s="31"/>
      <c r="B12" s="2">
        <v>10</v>
      </c>
      <c r="C12" s="26"/>
      <c r="D12" s="27">
        <v>4</v>
      </c>
      <c r="E12" s="27">
        <v>6</v>
      </c>
      <c r="F12" s="26"/>
      <c r="G12" s="26"/>
      <c r="H12" s="6">
        <f t="shared" si="0"/>
        <v>0</v>
      </c>
      <c r="I12" s="7">
        <f t="shared" si="1"/>
        <v>8</v>
      </c>
      <c r="J12" s="7">
        <f t="shared" si="2"/>
        <v>18</v>
      </c>
      <c r="K12" s="7">
        <f t="shared" si="3"/>
        <v>0</v>
      </c>
      <c r="L12" s="7">
        <f t="shared" si="4"/>
        <v>0</v>
      </c>
      <c r="M12" s="7">
        <f t="shared" si="5"/>
        <v>26</v>
      </c>
      <c r="N12" s="7">
        <v>10</v>
      </c>
      <c r="O12" s="10">
        <f t="shared" si="6"/>
        <v>2.6</v>
      </c>
      <c r="P12" s="1">
        <f>O13/10</f>
        <v>3.1100000000000003</v>
      </c>
    </row>
    <row r="13" spans="1:26" ht="17.25" thickBot="1">
      <c r="O13" s="1">
        <f>SUM(O3:O12)</f>
        <v>31.1</v>
      </c>
    </row>
    <row r="14" spans="1:26">
      <c r="A14" s="31">
        <v>3</v>
      </c>
      <c r="B14" s="2"/>
      <c r="C14" s="3">
        <v>1</v>
      </c>
      <c r="D14" s="4">
        <v>2</v>
      </c>
      <c r="E14" s="4">
        <v>3</v>
      </c>
      <c r="F14" s="4">
        <v>4</v>
      </c>
      <c r="G14" s="5">
        <v>5</v>
      </c>
      <c r="H14" s="6"/>
      <c r="I14" s="7"/>
      <c r="J14" s="7"/>
      <c r="K14" s="7"/>
      <c r="L14" s="7"/>
      <c r="M14" s="7" t="s">
        <v>0</v>
      </c>
      <c r="N14" s="7" t="s">
        <v>1</v>
      </c>
      <c r="O14" s="7" t="s">
        <v>2</v>
      </c>
      <c r="V14" s="26"/>
      <c r="W14" s="27">
        <v>5</v>
      </c>
      <c r="X14" s="27">
        <v>3</v>
      </c>
      <c r="Y14" s="27">
        <v>1</v>
      </c>
      <c r="Z14" s="27">
        <v>1</v>
      </c>
    </row>
    <row r="15" spans="1:26">
      <c r="A15" s="31"/>
      <c r="B15" s="2">
        <v>1</v>
      </c>
      <c r="C15" s="26"/>
      <c r="D15" s="27">
        <v>1</v>
      </c>
      <c r="E15" s="27">
        <v>7</v>
      </c>
      <c r="F15" s="27">
        <v>2</v>
      </c>
      <c r="G15" s="26"/>
      <c r="H15" s="6">
        <f>C15*1</f>
        <v>0</v>
      </c>
      <c r="I15" s="7">
        <f>D15*2</f>
        <v>2</v>
      </c>
      <c r="J15" s="7">
        <f>E15*3</f>
        <v>21</v>
      </c>
      <c r="K15" s="7">
        <f>F15*4</f>
        <v>8</v>
      </c>
      <c r="L15" s="7">
        <f>G15*5</f>
        <v>0</v>
      </c>
      <c r="M15" s="7">
        <f>SUM(H15:L15)</f>
        <v>31</v>
      </c>
      <c r="N15" s="7">
        <v>10</v>
      </c>
      <c r="O15" s="10">
        <f>M15/N15</f>
        <v>3.1</v>
      </c>
      <c r="V15" s="26"/>
      <c r="W15" s="27">
        <v>4</v>
      </c>
      <c r="X15" s="27">
        <v>3</v>
      </c>
      <c r="Y15" s="27">
        <v>2</v>
      </c>
      <c r="Z15" s="27">
        <v>1</v>
      </c>
    </row>
    <row r="16" spans="1:26">
      <c r="A16" s="31"/>
      <c r="B16" s="2">
        <v>2</v>
      </c>
      <c r="C16" s="26"/>
      <c r="D16" s="26"/>
      <c r="E16" s="27">
        <v>3</v>
      </c>
      <c r="F16" s="27">
        <v>6</v>
      </c>
      <c r="G16" s="27">
        <v>1</v>
      </c>
      <c r="H16" s="6">
        <f t="shared" ref="H16:H24" si="7">C16*1</f>
        <v>0</v>
      </c>
      <c r="I16" s="7">
        <f t="shared" ref="I16:I24" si="8">D16*2</f>
        <v>0</v>
      </c>
      <c r="J16" s="7">
        <f t="shared" ref="J16:J24" si="9">E16*3</f>
        <v>9</v>
      </c>
      <c r="K16" s="7">
        <f t="shared" ref="K16:K24" si="10">F16*4</f>
        <v>24</v>
      </c>
      <c r="L16" s="7">
        <f t="shared" ref="L16:L24" si="11">G16*5</f>
        <v>5</v>
      </c>
      <c r="M16" s="7">
        <f t="shared" ref="M16:M24" si="12">SUM(H16:L16)</f>
        <v>38</v>
      </c>
      <c r="N16" s="7">
        <v>10</v>
      </c>
      <c r="O16" s="10">
        <f t="shared" ref="O16:O24" si="13">M16/N16</f>
        <v>3.8</v>
      </c>
      <c r="V16" s="27">
        <v>1</v>
      </c>
      <c r="W16" s="27">
        <v>5</v>
      </c>
      <c r="X16" s="27">
        <v>2</v>
      </c>
      <c r="Y16" s="27">
        <v>1</v>
      </c>
      <c r="Z16" s="27">
        <v>1</v>
      </c>
    </row>
    <row r="17" spans="1:26">
      <c r="A17" s="31"/>
      <c r="B17" s="2">
        <v>3</v>
      </c>
      <c r="C17" s="26"/>
      <c r="D17" s="27">
        <v>2</v>
      </c>
      <c r="E17" s="27">
        <v>5</v>
      </c>
      <c r="F17" s="27">
        <v>2</v>
      </c>
      <c r="G17" s="27">
        <v>1</v>
      </c>
      <c r="H17" s="6">
        <f t="shared" si="7"/>
        <v>0</v>
      </c>
      <c r="I17" s="7">
        <f t="shared" si="8"/>
        <v>4</v>
      </c>
      <c r="J17" s="7">
        <f t="shared" si="9"/>
        <v>15</v>
      </c>
      <c r="K17" s="7">
        <f t="shared" si="10"/>
        <v>8</v>
      </c>
      <c r="L17" s="7">
        <f t="shared" si="11"/>
        <v>5</v>
      </c>
      <c r="M17" s="7">
        <f t="shared" si="12"/>
        <v>32</v>
      </c>
      <c r="N17" s="7">
        <v>10</v>
      </c>
      <c r="O17" s="10">
        <f t="shared" si="13"/>
        <v>3.2</v>
      </c>
      <c r="V17" s="27">
        <v>1</v>
      </c>
      <c r="W17" s="27">
        <v>3</v>
      </c>
      <c r="X17" s="27">
        <v>3</v>
      </c>
      <c r="Y17" s="27">
        <v>2</v>
      </c>
      <c r="Z17" s="27">
        <v>1</v>
      </c>
    </row>
    <row r="18" spans="1:26">
      <c r="A18" s="31"/>
      <c r="B18" s="2">
        <v>4</v>
      </c>
      <c r="C18" s="26"/>
      <c r="D18" s="27">
        <v>2</v>
      </c>
      <c r="E18" s="27">
        <v>3</v>
      </c>
      <c r="F18" s="27">
        <v>4</v>
      </c>
      <c r="G18" s="27">
        <v>1</v>
      </c>
      <c r="H18" s="6">
        <f t="shared" si="7"/>
        <v>0</v>
      </c>
      <c r="I18" s="7">
        <f t="shared" si="8"/>
        <v>4</v>
      </c>
      <c r="J18" s="7">
        <f t="shared" si="9"/>
        <v>9</v>
      </c>
      <c r="K18" s="7">
        <f t="shared" si="10"/>
        <v>16</v>
      </c>
      <c r="L18" s="7">
        <f t="shared" si="11"/>
        <v>5</v>
      </c>
      <c r="M18" s="7">
        <f t="shared" si="12"/>
        <v>34</v>
      </c>
      <c r="N18" s="7">
        <v>10</v>
      </c>
      <c r="O18" s="10">
        <f t="shared" si="13"/>
        <v>3.4</v>
      </c>
      <c r="V18" s="26"/>
      <c r="W18" s="27">
        <v>3</v>
      </c>
      <c r="X18" s="27">
        <v>3</v>
      </c>
      <c r="Y18" s="27">
        <v>3</v>
      </c>
      <c r="Z18" s="27">
        <v>1</v>
      </c>
    </row>
    <row r="19" spans="1:26">
      <c r="A19" s="31"/>
      <c r="B19" s="2">
        <v>5</v>
      </c>
      <c r="C19" s="26"/>
      <c r="D19" s="27">
        <v>4</v>
      </c>
      <c r="E19" s="27">
        <v>3</v>
      </c>
      <c r="F19" s="27">
        <v>3</v>
      </c>
      <c r="G19" s="26"/>
      <c r="H19" s="6">
        <f t="shared" si="7"/>
        <v>0</v>
      </c>
      <c r="I19" s="7">
        <f t="shared" si="8"/>
        <v>8</v>
      </c>
      <c r="J19" s="7">
        <f t="shared" si="9"/>
        <v>9</v>
      </c>
      <c r="K19" s="7">
        <f t="shared" si="10"/>
        <v>12</v>
      </c>
      <c r="L19" s="7">
        <f t="shared" si="11"/>
        <v>0</v>
      </c>
      <c r="M19" s="7">
        <f t="shared" si="12"/>
        <v>29</v>
      </c>
      <c r="N19" s="7">
        <v>10</v>
      </c>
      <c r="O19" s="10">
        <f t="shared" si="13"/>
        <v>2.9</v>
      </c>
      <c r="V19" s="26"/>
      <c r="W19" s="27">
        <v>3</v>
      </c>
      <c r="X19" s="27">
        <v>6</v>
      </c>
      <c r="Y19" s="26"/>
      <c r="Z19" s="27">
        <v>1</v>
      </c>
    </row>
    <row r="20" spans="1:26">
      <c r="A20" s="31"/>
      <c r="B20" s="2">
        <v>6</v>
      </c>
      <c r="C20" s="27">
        <v>1</v>
      </c>
      <c r="D20" s="27">
        <v>4</v>
      </c>
      <c r="E20" s="27">
        <v>3</v>
      </c>
      <c r="F20" s="27">
        <v>2</v>
      </c>
      <c r="G20" s="26"/>
      <c r="H20" s="6">
        <f t="shared" si="7"/>
        <v>1</v>
      </c>
      <c r="I20" s="7">
        <f t="shared" si="8"/>
        <v>8</v>
      </c>
      <c r="J20" s="7">
        <f t="shared" si="9"/>
        <v>9</v>
      </c>
      <c r="K20" s="7">
        <f t="shared" si="10"/>
        <v>8</v>
      </c>
      <c r="L20" s="7">
        <f t="shared" si="11"/>
        <v>0</v>
      </c>
      <c r="M20" s="7">
        <f t="shared" si="12"/>
        <v>26</v>
      </c>
      <c r="N20" s="7">
        <v>10</v>
      </c>
      <c r="O20" s="10">
        <f t="shared" si="13"/>
        <v>2.6</v>
      </c>
      <c r="V20" s="26"/>
      <c r="W20" s="27">
        <v>4</v>
      </c>
      <c r="X20" s="27">
        <v>4</v>
      </c>
      <c r="Y20" s="27">
        <v>1</v>
      </c>
      <c r="Z20" s="27">
        <v>1</v>
      </c>
    </row>
    <row r="21" spans="1:26">
      <c r="A21" s="31"/>
      <c r="B21" s="2">
        <v>7</v>
      </c>
      <c r="C21" s="26"/>
      <c r="D21" s="27">
        <v>6</v>
      </c>
      <c r="E21" s="27">
        <v>3</v>
      </c>
      <c r="F21" s="27">
        <v>1</v>
      </c>
      <c r="G21" s="26"/>
      <c r="H21" s="6">
        <f t="shared" si="7"/>
        <v>0</v>
      </c>
      <c r="I21" s="7">
        <f t="shared" si="8"/>
        <v>12</v>
      </c>
      <c r="J21" s="7">
        <f t="shared" si="9"/>
        <v>9</v>
      </c>
      <c r="K21" s="7">
        <f t="shared" si="10"/>
        <v>4</v>
      </c>
      <c r="L21" s="7">
        <f t="shared" si="11"/>
        <v>0</v>
      </c>
      <c r="M21" s="7">
        <f t="shared" si="12"/>
        <v>25</v>
      </c>
      <c r="N21" s="7">
        <v>10</v>
      </c>
      <c r="O21" s="10">
        <f t="shared" si="13"/>
        <v>2.5</v>
      </c>
      <c r="V21" s="26"/>
      <c r="W21" s="27">
        <v>1</v>
      </c>
      <c r="X21" s="27">
        <v>4</v>
      </c>
      <c r="Y21" s="27">
        <v>4</v>
      </c>
      <c r="Z21" s="27">
        <v>1</v>
      </c>
    </row>
    <row r="22" spans="1:26">
      <c r="A22" s="31"/>
      <c r="B22" s="2">
        <v>8</v>
      </c>
      <c r="C22" s="27">
        <v>1</v>
      </c>
      <c r="D22" s="27">
        <v>7</v>
      </c>
      <c r="E22" s="27">
        <v>1</v>
      </c>
      <c r="F22" s="27">
        <v>1</v>
      </c>
      <c r="G22" s="26"/>
      <c r="H22" s="6">
        <f t="shared" si="7"/>
        <v>1</v>
      </c>
      <c r="I22" s="7">
        <f t="shared" si="8"/>
        <v>14</v>
      </c>
      <c r="J22" s="7">
        <f t="shared" si="9"/>
        <v>3</v>
      </c>
      <c r="K22" s="7">
        <f t="shared" si="10"/>
        <v>4</v>
      </c>
      <c r="L22" s="7">
        <f t="shared" si="11"/>
        <v>0</v>
      </c>
      <c r="M22" s="7">
        <f t="shared" si="12"/>
        <v>22</v>
      </c>
      <c r="N22" s="7">
        <v>10</v>
      </c>
      <c r="O22" s="10">
        <f t="shared" si="13"/>
        <v>2.2000000000000002</v>
      </c>
      <c r="V22" s="26"/>
      <c r="W22" s="26"/>
      <c r="X22" s="27">
        <v>5</v>
      </c>
      <c r="Y22" s="27">
        <v>3</v>
      </c>
      <c r="Z22" s="27">
        <v>2</v>
      </c>
    </row>
    <row r="23" spans="1:26">
      <c r="A23" s="31"/>
      <c r="B23" s="2">
        <v>9</v>
      </c>
      <c r="C23" s="27">
        <v>1</v>
      </c>
      <c r="D23" s="27">
        <v>7</v>
      </c>
      <c r="E23" s="27">
        <v>2</v>
      </c>
      <c r="F23" s="26"/>
      <c r="G23" s="26"/>
      <c r="H23" s="6">
        <f t="shared" si="7"/>
        <v>1</v>
      </c>
      <c r="I23" s="7">
        <f t="shared" si="8"/>
        <v>14</v>
      </c>
      <c r="J23" s="7">
        <f t="shared" si="9"/>
        <v>6</v>
      </c>
      <c r="K23" s="7">
        <f t="shared" si="10"/>
        <v>0</v>
      </c>
      <c r="L23" s="7">
        <f t="shared" si="11"/>
        <v>0</v>
      </c>
      <c r="M23" s="7">
        <f t="shared" si="12"/>
        <v>21</v>
      </c>
      <c r="N23" s="7">
        <v>10</v>
      </c>
      <c r="O23" s="10">
        <f t="shared" si="13"/>
        <v>2.1</v>
      </c>
      <c r="V23" s="26"/>
      <c r="W23" s="27">
        <v>1</v>
      </c>
      <c r="X23" s="27">
        <v>7</v>
      </c>
      <c r="Y23" s="27">
        <v>1</v>
      </c>
      <c r="Z23" s="27">
        <v>1</v>
      </c>
    </row>
    <row r="24" spans="1:26">
      <c r="A24" s="31"/>
      <c r="B24" s="2">
        <v>10</v>
      </c>
      <c r="C24" s="27">
        <v>1</v>
      </c>
      <c r="D24" s="27">
        <v>6</v>
      </c>
      <c r="E24" s="27">
        <v>1</v>
      </c>
      <c r="F24" s="27">
        <v>2</v>
      </c>
      <c r="G24" s="26"/>
      <c r="H24" s="6">
        <f t="shared" si="7"/>
        <v>1</v>
      </c>
      <c r="I24" s="7">
        <f t="shared" si="8"/>
        <v>12</v>
      </c>
      <c r="J24" s="7">
        <f t="shared" si="9"/>
        <v>3</v>
      </c>
      <c r="K24" s="7">
        <f t="shared" si="10"/>
        <v>8</v>
      </c>
      <c r="L24" s="7">
        <f t="shared" si="11"/>
        <v>0</v>
      </c>
      <c r="M24" s="7">
        <f t="shared" si="12"/>
        <v>24</v>
      </c>
      <c r="N24" s="7">
        <v>10</v>
      </c>
      <c r="O24" s="10">
        <f t="shared" si="13"/>
        <v>2.4</v>
      </c>
      <c r="P24" s="1">
        <f>O25/10</f>
        <v>2.8200000000000003</v>
      </c>
    </row>
    <row r="25" spans="1:26" ht="17.25" thickBot="1">
      <c r="O25" s="1">
        <f>SUM(O15:O24)</f>
        <v>28.200000000000003</v>
      </c>
    </row>
    <row r="26" spans="1:26">
      <c r="A26" s="31">
        <v>4</v>
      </c>
      <c r="B26" s="2"/>
      <c r="C26" s="3">
        <v>1</v>
      </c>
      <c r="D26" s="4">
        <v>2</v>
      </c>
      <c r="E26" s="4">
        <v>3</v>
      </c>
      <c r="F26" s="4">
        <v>4</v>
      </c>
      <c r="G26" s="5">
        <v>5</v>
      </c>
      <c r="H26" s="6"/>
      <c r="I26" s="7"/>
      <c r="J26" s="7"/>
      <c r="K26" s="7"/>
      <c r="L26" s="7"/>
      <c r="M26" s="7" t="s">
        <v>0</v>
      </c>
      <c r="N26" s="7" t="s">
        <v>1</v>
      </c>
      <c r="O26" s="7" t="s">
        <v>2</v>
      </c>
    </row>
    <row r="27" spans="1:26">
      <c r="A27" s="31"/>
      <c r="B27" s="2">
        <v>1</v>
      </c>
      <c r="C27" s="27">
        <v>1</v>
      </c>
      <c r="D27" s="27">
        <v>6</v>
      </c>
      <c r="E27" s="27">
        <v>2</v>
      </c>
      <c r="F27" s="27">
        <v>1</v>
      </c>
      <c r="G27" s="26"/>
      <c r="H27" s="6">
        <f>C27*1</f>
        <v>1</v>
      </c>
      <c r="I27" s="7">
        <f>D27*2</f>
        <v>12</v>
      </c>
      <c r="J27" s="7">
        <f>E27*3</f>
        <v>6</v>
      </c>
      <c r="K27" s="7">
        <f>F27*4</f>
        <v>4</v>
      </c>
      <c r="L27" s="7">
        <f>G27*5</f>
        <v>0</v>
      </c>
      <c r="M27" s="7">
        <f>SUM(H27:L27)</f>
        <v>23</v>
      </c>
      <c r="N27" s="7">
        <v>10</v>
      </c>
      <c r="O27" s="10">
        <f>M27/N27</f>
        <v>2.2999999999999998</v>
      </c>
    </row>
    <row r="28" spans="1:26">
      <c r="A28" s="31"/>
      <c r="B28" s="2">
        <v>2</v>
      </c>
      <c r="C28" s="26"/>
      <c r="D28" s="27">
        <v>1</v>
      </c>
      <c r="E28" s="27">
        <v>5</v>
      </c>
      <c r="F28" s="27">
        <v>4</v>
      </c>
      <c r="G28" s="26"/>
      <c r="H28" s="6">
        <f t="shared" ref="H28:H36" si="14">C28*1</f>
        <v>0</v>
      </c>
      <c r="I28" s="7">
        <f t="shared" ref="I28:I36" si="15">D28*2</f>
        <v>2</v>
      </c>
      <c r="J28" s="7">
        <f t="shared" ref="J28:J36" si="16">E28*3</f>
        <v>15</v>
      </c>
      <c r="K28" s="7">
        <f t="shared" ref="K28:K36" si="17">F28*4</f>
        <v>16</v>
      </c>
      <c r="L28" s="7">
        <f t="shared" ref="L28:L36" si="18">G28*5</f>
        <v>0</v>
      </c>
      <c r="M28" s="7">
        <f t="shared" ref="M28:M36" si="19">SUM(H28:L28)</f>
        <v>33</v>
      </c>
      <c r="N28" s="7">
        <v>10</v>
      </c>
      <c r="O28" s="10">
        <f t="shared" ref="O28:O36" si="20">M28/N28</f>
        <v>3.3</v>
      </c>
    </row>
    <row r="29" spans="1:26">
      <c r="A29" s="31"/>
      <c r="B29" s="2">
        <v>3</v>
      </c>
      <c r="C29" s="27">
        <v>1</v>
      </c>
      <c r="D29" s="27">
        <v>6</v>
      </c>
      <c r="E29" s="27">
        <v>3</v>
      </c>
      <c r="F29" s="26"/>
      <c r="G29" s="26"/>
      <c r="H29" s="6">
        <f t="shared" si="14"/>
        <v>1</v>
      </c>
      <c r="I29" s="7">
        <f t="shared" si="15"/>
        <v>12</v>
      </c>
      <c r="J29" s="7">
        <f t="shared" si="16"/>
        <v>9</v>
      </c>
      <c r="K29" s="7">
        <f t="shared" si="17"/>
        <v>0</v>
      </c>
      <c r="L29" s="7">
        <f t="shared" si="18"/>
        <v>0</v>
      </c>
      <c r="M29" s="7">
        <f t="shared" si="19"/>
        <v>22</v>
      </c>
      <c r="N29" s="7">
        <v>10</v>
      </c>
      <c r="O29" s="10">
        <f t="shared" si="20"/>
        <v>2.2000000000000002</v>
      </c>
    </row>
    <row r="30" spans="1:26">
      <c r="A30" s="31"/>
      <c r="B30" s="2">
        <v>4</v>
      </c>
      <c r="C30" s="26"/>
      <c r="D30" s="26"/>
      <c r="E30" s="26"/>
      <c r="F30" s="27">
        <v>7</v>
      </c>
      <c r="G30" s="27">
        <v>3</v>
      </c>
      <c r="H30" s="6">
        <f t="shared" si="14"/>
        <v>0</v>
      </c>
      <c r="I30" s="7">
        <f t="shared" si="15"/>
        <v>0</v>
      </c>
      <c r="J30" s="7">
        <f t="shared" si="16"/>
        <v>0</v>
      </c>
      <c r="K30" s="7">
        <f t="shared" si="17"/>
        <v>28</v>
      </c>
      <c r="L30" s="7">
        <f t="shared" si="18"/>
        <v>15</v>
      </c>
      <c r="M30" s="7">
        <f t="shared" si="19"/>
        <v>43</v>
      </c>
      <c r="N30" s="7">
        <v>10</v>
      </c>
      <c r="O30" s="10">
        <f t="shared" si="20"/>
        <v>4.3</v>
      </c>
    </row>
    <row r="31" spans="1:26">
      <c r="A31" s="31"/>
      <c r="B31" s="2">
        <v>5</v>
      </c>
      <c r="C31" s="27">
        <v>1</v>
      </c>
      <c r="D31" s="26"/>
      <c r="E31" s="27">
        <v>1</v>
      </c>
      <c r="F31" s="27">
        <v>6</v>
      </c>
      <c r="G31" s="27">
        <v>2</v>
      </c>
      <c r="H31" s="6">
        <f t="shared" si="14"/>
        <v>1</v>
      </c>
      <c r="I31" s="7">
        <f t="shared" si="15"/>
        <v>0</v>
      </c>
      <c r="J31" s="7">
        <f t="shared" si="16"/>
        <v>3</v>
      </c>
      <c r="K31" s="7">
        <f t="shared" si="17"/>
        <v>24</v>
      </c>
      <c r="L31" s="7">
        <f t="shared" si="18"/>
        <v>10</v>
      </c>
      <c r="M31" s="7">
        <f t="shared" si="19"/>
        <v>38</v>
      </c>
      <c r="N31" s="7">
        <v>10</v>
      </c>
      <c r="O31" s="10">
        <f t="shared" si="20"/>
        <v>3.8</v>
      </c>
    </row>
    <row r="32" spans="1:26">
      <c r="A32" s="31"/>
      <c r="B32" s="2">
        <v>6</v>
      </c>
      <c r="C32" s="27">
        <v>2</v>
      </c>
      <c r="D32" s="27">
        <v>2</v>
      </c>
      <c r="E32" s="27">
        <v>3</v>
      </c>
      <c r="F32" s="27">
        <v>2</v>
      </c>
      <c r="G32" s="27">
        <v>1</v>
      </c>
      <c r="H32" s="6">
        <f t="shared" si="14"/>
        <v>2</v>
      </c>
      <c r="I32" s="7">
        <f t="shared" si="15"/>
        <v>4</v>
      </c>
      <c r="J32" s="7">
        <f t="shared" si="16"/>
        <v>9</v>
      </c>
      <c r="K32" s="7">
        <f t="shared" si="17"/>
        <v>8</v>
      </c>
      <c r="L32" s="7">
        <f t="shared" si="18"/>
        <v>5</v>
      </c>
      <c r="M32" s="7">
        <f t="shared" si="19"/>
        <v>28</v>
      </c>
      <c r="N32" s="7">
        <v>10</v>
      </c>
      <c r="O32" s="10">
        <f t="shared" si="20"/>
        <v>2.8</v>
      </c>
    </row>
    <row r="33" spans="1:16">
      <c r="A33" s="31"/>
      <c r="B33" s="2">
        <v>7</v>
      </c>
      <c r="C33" s="27">
        <v>1</v>
      </c>
      <c r="D33" s="27">
        <v>3</v>
      </c>
      <c r="E33" s="27">
        <v>3</v>
      </c>
      <c r="F33" s="27">
        <v>1</v>
      </c>
      <c r="G33" s="27">
        <v>1</v>
      </c>
      <c r="H33" s="6">
        <f t="shared" si="14"/>
        <v>1</v>
      </c>
      <c r="I33" s="7">
        <f t="shared" si="15"/>
        <v>6</v>
      </c>
      <c r="J33" s="7">
        <f t="shared" si="16"/>
        <v>9</v>
      </c>
      <c r="K33" s="7">
        <f t="shared" si="17"/>
        <v>4</v>
      </c>
      <c r="L33" s="7">
        <f t="shared" si="18"/>
        <v>5</v>
      </c>
      <c r="M33" s="7">
        <f t="shared" si="19"/>
        <v>25</v>
      </c>
      <c r="N33" s="7">
        <v>10</v>
      </c>
      <c r="O33" s="10">
        <f t="shared" si="20"/>
        <v>2.5</v>
      </c>
    </row>
    <row r="34" spans="1:16">
      <c r="A34" s="31"/>
      <c r="B34" s="2">
        <v>8</v>
      </c>
      <c r="C34" s="27">
        <v>1</v>
      </c>
      <c r="D34" s="27">
        <v>2</v>
      </c>
      <c r="E34" s="27">
        <v>4</v>
      </c>
      <c r="F34" s="27">
        <v>2</v>
      </c>
      <c r="G34" s="27">
        <v>1</v>
      </c>
      <c r="H34" s="6">
        <f t="shared" si="14"/>
        <v>1</v>
      </c>
      <c r="I34" s="7">
        <f t="shared" si="15"/>
        <v>4</v>
      </c>
      <c r="J34" s="7">
        <f t="shared" si="16"/>
        <v>12</v>
      </c>
      <c r="K34" s="7">
        <f t="shared" si="17"/>
        <v>8</v>
      </c>
      <c r="L34" s="7">
        <f t="shared" si="18"/>
        <v>5</v>
      </c>
      <c r="M34" s="7">
        <f t="shared" si="19"/>
        <v>30</v>
      </c>
      <c r="N34" s="7">
        <v>10</v>
      </c>
      <c r="O34" s="10">
        <f t="shared" si="20"/>
        <v>3</v>
      </c>
    </row>
    <row r="35" spans="1:16">
      <c r="A35" s="31"/>
      <c r="B35" s="2">
        <v>9</v>
      </c>
      <c r="C35" s="27">
        <v>1</v>
      </c>
      <c r="D35" s="27">
        <v>3</v>
      </c>
      <c r="E35" s="27">
        <v>4</v>
      </c>
      <c r="F35" s="27">
        <v>1</v>
      </c>
      <c r="G35" s="27">
        <v>1</v>
      </c>
      <c r="H35" s="6">
        <f t="shared" si="14"/>
        <v>1</v>
      </c>
      <c r="I35" s="7">
        <f t="shared" si="15"/>
        <v>6</v>
      </c>
      <c r="J35" s="7">
        <f t="shared" si="16"/>
        <v>12</v>
      </c>
      <c r="K35" s="7">
        <f t="shared" si="17"/>
        <v>4</v>
      </c>
      <c r="L35" s="7">
        <f t="shared" si="18"/>
        <v>5</v>
      </c>
      <c r="M35" s="7">
        <f t="shared" si="19"/>
        <v>28</v>
      </c>
      <c r="N35" s="7">
        <v>10</v>
      </c>
      <c r="O35" s="10">
        <f t="shared" si="20"/>
        <v>2.8</v>
      </c>
    </row>
    <row r="36" spans="1:16">
      <c r="A36" s="31"/>
      <c r="B36" s="2">
        <v>10</v>
      </c>
      <c r="C36" s="27">
        <v>1</v>
      </c>
      <c r="D36" s="27">
        <v>2</v>
      </c>
      <c r="E36" s="27">
        <v>5</v>
      </c>
      <c r="F36" s="27">
        <v>1</v>
      </c>
      <c r="G36" s="27">
        <v>1</v>
      </c>
      <c r="H36" s="6">
        <f t="shared" si="14"/>
        <v>1</v>
      </c>
      <c r="I36" s="7">
        <f t="shared" si="15"/>
        <v>4</v>
      </c>
      <c r="J36" s="7">
        <f t="shared" si="16"/>
        <v>15</v>
      </c>
      <c r="K36" s="7">
        <f t="shared" si="17"/>
        <v>4</v>
      </c>
      <c r="L36" s="7">
        <f t="shared" si="18"/>
        <v>5</v>
      </c>
      <c r="M36" s="7">
        <f t="shared" si="19"/>
        <v>29</v>
      </c>
      <c r="N36" s="7">
        <v>10</v>
      </c>
      <c r="O36" s="10">
        <f t="shared" si="20"/>
        <v>2.9</v>
      </c>
      <c r="P36" s="1">
        <f>O37/10</f>
        <v>2.9899999999999998</v>
      </c>
    </row>
    <row r="37" spans="1:16" ht="17.25" thickBot="1">
      <c r="O37" s="1">
        <f>SUM(O27:O36)</f>
        <v>29.9</v>
      </c>
    </row>
    <row r="38" spans="1:16">
      <c r="A38" s="31">
        <v>5</v>
      </c>
      <c r="B38" s="2"/>
      <c r="C38" s="3">
        <v>1</v>
      </c>
      <c r="D38" s="4">
        <v>2</v>
      </c>
      <c r="E38" s="4">
        <v>3</v>
      </c>
      <c r="F38" s="4">
        <v>4</v>
      </c>
      <c r="G38" s="5">
        <v>5</v>
      </c>
      <c r="H38" s="6"/>
      <c r="I38" s="7"/>
      <c r="J38" s="7"/>
      <c r="K38" s="7"/>
      <c r="L38" s="7"/>
      <c r="M38" s="7" t="s">
        <v>0</v>
      </c>
      <c r="N38" s="7" t="s">
        <v>1</v>
      </c>
      <c r="O38" s="7" t="s">
        <v>2</v>
      </c>
    </row>
    <row r="39" spans="1:16">
      <c r="A39" s="31"/>
      <c r="B39" s="2">
        <v>1</v>
      </c>
      <c r="C39" s="26"/>
      <c r="D39" s="27">
        <v>1</v>
      </c>
      <c r="E39" s="27">
        <v>4</v>
      </c>
      <c r="F39" s="27">
        <v>3</v>
      </c>
      <c r="G39" s="27">
        <v>2</v>
      </c>
      <c r="H39" s="6">
        <f>C39*1</f>
        <v>0</v>
      </c>
      <c r="I39" s="7">
        <f>D39*2</f>
        <v>2</v>
      </c>
      <c r="J39" s="7">
        <f>E39*3</f>
        <v>12</v>
      </c>
      <c r="K39" s="7">
        <f>F39*4</f>
        <v>12</v>
      </c>
      <c r="L39" s="7">
        <f>G39*5</f>
        <v>10</v>
      </c>
      <c r="M39" s="7">
        <f>SUM(H39:L39)</f>
        <v>36</v>
      </c>
      <c r="N39" s="7">
        <v>10</v>
      </c>
      <c r="O39" s="10">
        <f>M39/N39</f>
        <v>3.6</v>
      </c>
    </row>
    <row r="40" spans="1:16">
      <c r="A40" s="31"/>
      <c r="B40" s="2">
        <v>2</v>
      </c>
      <c r="C40" s="26"/>
      <c r="D40" s="27">
        <v>2</v>
      </c>
      <c r="E40" s="27">
        <v>2</v>
      </c>
      <c r="F40" s="27">
        <v>3</v>
      </c>
      <c r="G40" s="27">
        <v>3</v>
      </c>
      <c r="H40" s="6">
        <f t="shared" ref="H40:H48" si="21">C40*1</f>
        <v>0</v>
      </c>
      <c r="I40" s="7">
        <f t="shared" ref="I40:I48" si="22">D40*2</f>
        <v>4</v>
      </c>
      <c r="J40" s="7">
        <f t="shared" ref="J40:J48" si="23">E40*3</f>
        <v>6</v>
      </c>
      <c r="K40" s="7">
        <f t="shared" ref="K40:K48" si="24">F40*4</f>
        <v>12</v>
      </c>
      <c r="L40" s="7">
        <f t="shared" ref="L40:L48" si="25">G40*5</f>
        <v>15</v>
      </c>
      <c r="M40" s="7">
        <f t="shared" ref="M40:M48" si="26">SUM(H40:L40)</f>
        <v>37</v>
      </c>
      <c r="N40" s="7">
        <v>10</v>
      </c>
      <c r="O40" s="10">
        <f t="shared" ref="O40:O48" si="27">M40/N40</f>
        <v>3.7</v>
      </c>
    </row>
    <row r="41" spans="1:16">
      <c r="A41" s="31"/>
      <c r="B41" s="2">
        <v>3</v>
      </c>
      <c r="C41" s="26"/>
      <c r="D41" s="26"/>
      <c r="E41" s="27">
        <v>3</v>
      </c>
      <c r="F41" s="27">
        <v>5</v>
      </c>
      <c r="G41" s="27">
        <v>2</v>
      </c>
      <c r="H41" s="6">
        <f t="shared" si="21"/>
        <v>0</v>
      </c>
      <c r="I41" s="7">
        <f t="shared" si="22"/>
        <v>0</v>
      </c>
      <c r="J41" s="7">
        <f t="shared" si="23"/>
        <v>9</v>
      </c>
      <c r="K41" s="7">
        <f t="shared" si="24"/>
        <v>20</v>
      </c>
      <c r="L41" s="7">
        <f t="shared" si="25"/>
        <v>10</v>
      </c>
      <c r="M41" s="7">
        <f t="shared" si="26"/>
        <v>39</v>
      </c>
      <c r="N41" s="7">
        <v>10</v>
      </c>
      <c r="O41" s="10">
        <f t="shared" si="27"/>
        <v>3.9</v>
      </c>
    </row>
    <row r="42" spans="1:16">
      <c r="A42" s="31"/>
      <c r="B42" s="2">
        <v>4</v>
      </c>
      <c r="C42" s="26"/>
      <c r="D42" s="26"/>
      <c r="E42" s="27">
        <v>5</v>
      </c>
      <c r="F42" s="27">
        <v>3</v>
      </c>
      <c r="G42" s="27">
        <v>2</v>
      </c>
      <c r="H42" s="6">
        <f t="shared" si="21"/>
        <v>0</v>
      </c>
      <c r="I42" s="7">
        <f t="shared" si="22"/>
        <v>0</v>
      </c>
      <c r="J42" s="7">
        <f t="shared" si="23"/>
        <v>15</v>
      </c>
      <c r="K42" s="7">
        <f t="shared" si="24"/>
        <v>12</v>
      </c>
      <c r="L42" s="7">
        <f t="shared" si="25"/>
        <v>10</v>
      </c>
      <c r="M42" s="7">
        <f t="shared" si="26"/>
        <v>37</v>
      </c>
      <c r="N42" s="7">
        <v>10</v>
      </c>
      <c r="O42" s="10">
        <f t="shared" si="27"/>
        <v>3.7</v>
      </c>
    </row>
    <row r="43" spans="1:16">
      <c r="A43" s="31"/>
      <c r="B43" s="2">
        <v>5</v>
      </c>
      <c r="C43" s="26"/>
      <c r="D43" s="27">
        <v>1</v>
      </c>
      <c r="E43" s="27">
        <v>4</v>
      </c>
      <c r="F43" s="27">
        <v>3</v>
      </c>
      <c r="G43" s="27">
        <v>2</v>
      </c>
      <c r="H43" s="6">
        <f t="shared" si="21"/>
        <v>0</v>
      </c>
      <c r="I43" s="7">
        <f t="shared" si="22"/>
        <v>2</v>
      </c>
      <c r="J43" s="7">
        <f t="shared" si="23"/>
        <v>12</v>
      </c>
      <c r="K43" s="7">
        <f t="shared" si="24"/>
        <v>12</v>
      </c>
      <c r="L43" s="7">
        <f t="shared" si="25"/>
        <v>10</v>
      </c>
      <c r="M43" s="7">
        <f t="shared" si="26"/>
        <v>36</v>
      </c>
      <c r="N43" s="7">
        <v>10</v>
      </c>
      <c r="O43" s="10">
        <f t="shared" si="27"/>
        <v>3.6</v>
      </c>
    </row>
    <row r="44" spans="1:16">
      <c r="A44" s="31"/>
      <c r="B44" s="2">
        <v>6</v>
      </c>
      <c r="C44" s="26"/>
      <c r="D44" s="27">
        <v>1</v>
      </c>
      <c r="E44" s="27">
        <v>3</v>
      </c>
      <c r="F44" s="27">
        <v>4</v>
      </c>
      <c r="G44" s="27">
        <v>2</v>
      </c>
      <c r="H44" s="6">
        <f t="shared" si="21"/>
        <v>0</v>
      </c>
      <c r="I44" s="7">
        <f t="shared" si="22"/>
        <v>2</v>
      </c>
      <c r="J44" s="7">
        <f t="shared" si="23"/>
        <v>9</v>
      </c>
      <c r="K44" s="7">
        <f t="shared" si="24"/>
        <v>16</v>
      </c>
      <c r="L44" s="7">
        <f t="shared" si="25"/>
        <v>10</v>
      </c>
      <c r="M44" s="7">
        <f t="shared" si="26"/>
        <v>37</v>
      </c>
      <c r="N44" s="7">
        <v>10</v>
      </c>
      <c r="O44" s="10">
        <f t="shared" si="27"/>
        <v>3.7</v>
      </c>
    </row>
    <row r="45" spans="1:16">
      <c r="A45" s="31"/>
      <c r="B45" s="2">
        <v>7</v>
      </c>
      <c r="C45" s="26"/>
      <c r="D45" s="26"/>
      <c r="E45" s="27">
        <v>5</v>
      </c>
      <c r="F45" s="27">
        <v>3</v>
      </c>
      <c r="G45" s="27">
        <v>2</v>
      </c>
      <c r="H45" s="6">
        <f t="shared" si="21"/>
        <v>0</v>
      </c>
      <c r="I45" s="7">
        <f t="shared" si="22"/>
        <v>0</v>
      </c>
      <c r="J45" s="7">
        <f t="shared" si="23"/>
        <v>15</v>
      </c>
      <c r="K45" s="7">
        <f t="shared" si="24"/>
        <v>12</v>
      </c>
      <c r="L45" s="7">
        <f t="shared" si="25"/>
        <v>10</v>
      </c>
      <c r="M45" s="7">
        <f t="shared" si="26"/>
        <v>37</v>
      </c>
      <c r="N45" s="7">
        <v>10</v>
      </c>
      <c r="O45" s="10">
        <f t="shared" si="27"/>
        <v>3.7</v>
      </c>
    </row>
    <row r="46" spans="1:16">
      <c r="A46" s="31"/>
      <c r="B46" s="2">
        <v>8</v>
      </c>
      <c r="C46" s="26"/>
      <c r="D46" s="27">
        <v>1</v>
      </c>
      <c r="E46" s="27">
        <v>5</v>
      </c>
      <c r="F46" s="27">
        <v>3</v>
      </c>
      <c r="G46" s="27">
        <v>1</v>
      </c>
      <c r="H46" s="6">
        <f t="shared" si="21"/>
        <v>0</v>
      </c>
      <c r="I46" s="7">
        <f t="shared" si="22"/>
        <v>2</v>
      </c>
      <c r="J46" s="7">
        <f t="shared" si="23"/>
        <v>15</v>
      </c>
      <c r="K46" s="7">
        <f t="shared" si="24"/>
        <v>12</v>
      </c>
      <c r="L46" s="7">
        <f t="shared" si="25"/>
        <v>5</v>
      </c>
      <c r="M46" s="7">
        <f t="shared" si="26"/>
        <v>34</v>
      </c>
      <c r="N46" s="7">
        <v>10</v>
      </c>
      <c r="O46" s="10">
        <f t="shared" si="27"/>
        <v>3.4</v>
      </c>
    </row>
    <row r="47" spans="1:16">
      <c r="A47" s="31"/>
      <c r="B47" s="2">
        <v>9</v>
      </c>
      <c r="C47" s="26"/>
      <c r="D47" s="27">
        <v>1</v>
      </c>
      <c r="E47" s="27">
        <v>4</v>
      </c>
      <c r="F47" s="27">
        <v>4</v>
      </c>
      <c r="G47" s="27">
        <v>1</v>
      </c>
      <c r="H47" s="6">
        <f t="shared" si="21"/>
        <v>0</v>
      </c>
      <c r="I47" s="7">
        <f t="shared" si="22"/>
        <v>2</v>
      </c>
      <c r="J47" s="7">
        <f t="shared" si="23"/>
        <v>12</v>
      </c>
      <c r="K47" s="7">
        <f t="shared" si="24"/>
        <v>16</v>
      </c>
      <c r="L47" s="7">
        <f t="shared" si="25"/>
        <v>5</v>
      </c>
      <c r="M47" s="7">
        <f t="shared" si="26"/>
        <v>35</v>
      </c>
      <c r="N47" s="7">
        <v>10</v>
      </c>
      <c r="O47" s="10">
        <f t="shared" si="27"/>
        <v>3.5</v>
      </c>
    </row>
    <row r="48" spans="1:16">
      <c r="A48" s="31"/>
      <c r="B48" s="2">
        <v>10</v>
      </c>
      <c r="C48" s="26"/>
      <c r="D48" s="27">
        <v>2</v>
      </c>
      <c r="E48" s="27">
        <v>5</v>
      </c>
      <c r="F48" s="27">
        <v>2</v>
      </c>
      <c r="G48" s="27">
        <v>1</v>
      </c>
      <c r="H48" s="6">
        <f t="shared" si="21"/>
        <v>0</v>
      </c>
      <c r="I48" s="7">
        <f t="shared" si="22"/>
        <v>4</v>
      </c>
      <c r="J48" s="7">
        <f t="shared" si="23"/>
        <v>15</v>
      </c>
      <c r="K48" s="7">
        <f t="shared" si="24"/>
        <v>8</v>
      </c>
      <c r="L48" s="7">
        <f t="shared" si="25"/>
        <v>5</v>
      </c>
      <c r="M48" s="7">
        <f t="shared" si="26"/>
        <v>32</v>
      </c>
      <c r="N48" s="7">
        <v>10</v>
      </c>
      <c r="O48" s="10">
        <f t="shared" si="27"/>
        <v>3.2</v>
      </c>
      <c r="P48" s="1">
        <f>O49/10</f>
        <v>3.6</v>
      </c>
    </row>
    <row r="49" spans="1:16" ht="17.25" thickBot="1">
      <c r="O49" s="1">
        <f>SUM(O39:O48)</f>
        <v>36</v>
      </c>
    </row>
    <row r="50" spans="1:16">
      <c r="A50" s="31">
        <v>6</v>
      </c>
      <c r="B50" s="2"/>
      <c r="C50" s="3">
        <v>1</v>
      </c>
      <c r="D50" s="4">
        <v>2</v>
      </c>
      <c r="E50" s="4">
        <v>3</v>
      </c>
      <c r="F50" s="4">
        <v>4</v>
      </c>
      <c r="G50" s="5">
        <v>5</v>
      </c>
      <c r="H50" s="6"/>
      <c r="I50" s="7"/>
      <c r="J50" s="7"/>
      <c r="K50" s="7"/>
      <c r="L50" s="7"/>
      <c r="M50" s="7" t="s">
        <v>0</v>
      </c>
      <c r="N50" s="7" t="s">
        <v>1</v>
      </c>
      <c r="O50" s="7" t="s">
        <v>2</v>
      </c>
    </row>
    <row r="51" spans="1:16">
      <c r="A51" s="31"/>
      <c r="B51" s="2">
        <v>1</v>
      </c>
      <c r="C51" s="26"/>
      <c r="D51" s="26"/>
      <c r="E51" s="27">
        <v>1</v>
      </c>
      <c r="F51" s="27">
        <v>7</v>
      </c>
      <c r="G51" s="27">
        <v>2</v>
      </c>
      <c r="H51" s="6">
        <f>C51*1</f>
        <v>0</v>
      </c>
      <c r="I51" s="7">
        <f>D51*2</f>
        <v>0</v>
      </c>
      <c r="J51" s="7">
        <f>E51*3</f>
        <v>3</v>
      </c>
      <c r="K51" s="7">
        <f>F51*4</f>
        <v>28</v>
      </c>
      <c r="L51" s="7">
        <f>G51*5</f>
        <v>10</v>
      </c>
      <c r="M51" s="7">
        <f>SUM(H51:L51)</f>
        <v>41</v>
      </c>
      <c r="N51" s="7">
        <v>10</v>
      </c>
      <c r="O51" s="10">
        <f>M51/N51</f>
        <v>4.0999999999999996</v>
      </c>
    </row>
    <row r="52" spans="1:16">
      <c r="A52" s="31"/>
      <c r="B52" s="2">
        <v>2</v>
      </c>
      <c r="C52" s="26"/>
      <c r="D52" s="27">
        <v>2</v>
      </c>
      <c r="E52" s="27">
        <v>2</v>
      </c>
      <c r="F52" s="27">
        <v>5</v>
      </c>
      <c r="G52" s="27">
        <v>1</v>
      </c>
      <c r="H52" s="6">
        <f t="shared" ref="H52:H60" si="28">C52*1</f>
        <v>0</v>
      </c>
      <c r="I52" s="7">
        <f t="shared" ref="I52:I60" si="29">D52*2</f>
        <v>4</v>
      </c>
      <c r="J52" s="7">
        <f t="shared" ref="J52:J60" si="30">E52*3</f>
        <v>6</v>
      </c>
      <c r="K52" s="7">
        <f t="shared" ref="K52:K60" si="31">F52*4</f>
        <v>20</v>
      </c>
      <c r="L52" s="7">
        <f t="shared" ref="L52:L60" si="32">G52*5</f>
        <v>5</v>
      </c>
      <c r="M52" s="7">
        <f t="shared" ref="M52:M60" si="33">SUM(H52:L52)</f>
        <v>35</v>
      </c>
      <c r="N52" s="7">
        <v>10</v>
      </c>
      <c r="O52" s="10">
        <f t="shared" ref="O52:O60" si="34">M52/N52</f>
        <v>3.5</v>
      </c>
    </row>
    <row r="53" spans="1:16">
      <c r="A53" s="31"/>
      <c r="B53" s="2">
        <v>3</v>
      </c>
      <c r="C53" s="26"/>
      <c r="D53" s="26"/>
      <c r="E53" s="27">
        <v>2</v>
      </c>
      <c r="F53" s="27">
        <v>7</v>
      </c>
      <c r="G53" s="27">
        <v>1</v>
      </c>
      <c r="H53" s="6">
        <f t="shared" si="28"/>
        <v>0</v>
      </c>
      <c r="I53" s="7">
        <f t="shared" si="29"/>
        <v>0</v>
      </c>
      <c r="J53" s="7">
        <f t="shared" si="30"/>
        <v>6</v>
      </c>
      <c r="K53" s="7">
        <f t="shared" si="31"/>
        <v>28</v>
      </c>
      <c r="L53" s="7">
        <f t="shared" si="32"/>
        <v>5</v>
      </c>
      <c r="M53" s="7">
        <f t="shared" si="33"/>
        <v>39</v>
      </c>
      <c r="N53" s="7">
        <v>10</v>
      </c>
      <c r="O53" s="10">
        <f t="shared" si="34"/>
        <v>3.9</v>
      </c>
    </row>
    <row r="54" spans="1:16">
      <c r="A54" s="31"/>
      <c r="B54" s="2">
        <v>4</v>
      </c>
      <c r="C54" s="26"/>
      <c r="D54" s="26"/>
      <c r="E54" s="27">
        <v>3</v>
      </c>
      <c r="F54" s="27">
        <v>6</v>
      </c>
      <c r="G54" s="27">
        <v>1</v>
      </c>
      <c r="H54" s="6">
        <f t="shared" si="28"/>
        <v>0</v>
      </c>
      <c r="I54" s="7">
        <f t="shared" si="29"/>
        <v>0</v>
      </c>
      <c r="J54" s="7">
        <f t="shared" si="30"/>
        <v>9</v>
      </c>
      <c r="K54" s="7">
        <f t="shared" si="31"/>
        <v>24</v>
      </c>
      <c r="L54" s="7">
        <f t="shared" si="32"/>
        <v>5</v>
      </c>
      <c r="M54" s="7">
        <f t="shared" si="33"/>
        <v>38</v>
      </c>
      <c r="N54" s="7">
        <v>10</v>
      </c>
      <c r="O54" s="10">
        <f t="shared" si="34"/>
        <v>3.8</v>
      </c>
    </row>
    <row r="55" spans="1:16">
      <c r="A55" s="31"/>
      <c r="B55" s="2">
        <v>5</v>
      </c>
      <c r="C55" s="26"/>
      <c r="D55" s="27">
        <v>4</v>
      </c>
      <c r="E55" s="27">
        <v>3</v>
      </c>
      <c r="F55" s="27">
        <v>2</v>
      </c>
      <c r="G55" s="27">
        <v>1</v>
      </c>
      <c r="H55" s="6">
        <f t="shared" si="28"/>
        <v>0</v>
      </c>
      <c r="I55" s="7">
        <f t="shared" si="29"/>
        <v>8</v>
      </c>
      <c r="J55" s="7">
        <f t="shared" si="30"/>
        <v>9</v>
      </c>
      <c r="K55" s="7">
        <f t="shared" si="31"/>
        <v>8</v>
      </c>
      <c r="L55" s="7">
        <f t="shared" si="32"/>
        <v>5</v>
      </c>
      <c r="M55" s="7">
        <f t="shared" si="33"/>
        <v>30</v>
      </c>
      <c r="N55" s="7">
        <v>10</v>
      </c>
      <c r="O55" s="10">
        <f t="shared" si="34"/>
        <v>3</v>
      </c>
    </row>
    <row r="56" spans="1:16">
      <c r="A56" s="31"/>
      <c r="B56" s="2">
        <v>6</v>
      </c>
      <c r="C56" s="26"/>
      <c r="D56" s="26"/>
      <c r="E56" s="27">
        <v>2</v>
      </c>
      <c r="F56" s="27">
        <v>7</v>
      </c>
      <c r="G56" s="27">
        <v>1</v>
      </c>
      <c r="H56" s="6">
        <f t="shared" si="28"/>
        <v>0</v>
      </c>
      <c r="I56" s="7">
        <f t="shared" si="29"/>
        <v>0</v>
      </c>
      <c r="J56" s="7">
        <f t="shared" si="30"/>
        <v>6</v>
      </c>
      <c r="K56" s="7">
        <f t="shared" si="31"/>
        <v>28</v>
      </c>
      <c r="L56" s="7">
        <f t="shared" si="32"/>
        <v>5</v>
      </c>
      <c r="M56" s="7">
        <f t="shared" si="33"/>
        <v>39</v>
      </c>
      <c r="N56" s="7">
        <v>10</v>
      </c>
      <c r="O56" s="10">
        <f t="shared" si="34"/>
        <v>3.9</v>
      </c>
    </row>
    <row r="57" spans="1:16">
      <c r="A57" s="31"/>
      <c r="B57" s="2">
        <v>7</v>
      </c>
      <c r="C57" s="26"/>
      <c r="D57" s="26"/>
      <c r="E57" s="27">
        <v>4</v>
      </c>
      <c r="F57" s="27">
        <v>4</v>
      </c>
      <c r="G57" s="27">
        <v>2</v>
      </c>
      <c r="H57" s="6">
        <f t="shared" si="28"/>
        <v>0</v>
      </c>
      <c r="I57" s="7">
        <f t="shared" si="29"/>
        <v>0</v>
      </c>
      <c r="J57" s="7">
        <f t="shared" si="30"/>
        <v>12</v>
      </c>
      <c r="K57" s="7">
        <f t="shared" si="31"/>
        <v>16</v>
      </c>
      <c r="L57" s="7">
        <f t="shared" si="32"/>
        <v>10</v>
      </c>
      <c r="M57" s="7">
        <f t="shared" si="33"/>
        <v>38</v>
      </c>
      <c r="N57" s="7">
        <v>10</v>
      </c>
      <c r="O57" s="10">
        <f t="shared" si="34"/>
        <v>3.8</v>
      </c>
    </row>
    <row r="58" spans="1:16">
      <c r="A58" s="31"/>
      <c r="B58" s="2">
        <v>8</v>
      </c>
      <c r="C58" s="26"/>
      <c r="D58" s="26"/>
      <c r="E58" s="27">
        <v>2</v>
      </c>
      <c r="F58" s="27">
        <v>6</v>
      </c>
      <c r="G58" s="27">
        <v>2</v>
      </c>
      <c r="H58" s="6">
        <f t="shared" si="28"/>
        <v>0</v>
      </c>
      <c r="I58" s="7">
        <f t="shared" si="29"/>
        <v>0</v>
      </c>
      <c r="J58" s="7">
        <f t="shared" si="30"/>
        <v>6</v>
      </c>
      <c r="K58" s="7">
        <f t="shared" si="31"/>
        <v>24</v>
      </c>
      <c r="L58" s="7">
        <f t="shared" si="32"/>
        <v>10</v>
      </c>
      <c r="M58" s="7">
        <f t="shared" si="33"/>
        <v>40</v>
      </c>
      <c r="N58" s="7">
        <v>10</v>
      </c>
      <c r="O58" s="10">
        <f t="shared" si="34"/>
        <v>4</v>
      </c>
    </row>
    <row r="59" spans="1:16">
      <c r="A59" s="31"/>
      <c r="B59" s="2">
        <v>9</v>
      </c>
      <c r="C59" s="27">
        <v>1</v>
      </c>
      <c r="D59" s="27">
        <v>4</v>
      </c>
      <c r="E59" s="27">
        <v>2</v>
      </c>
      <c r="F59" s="27">
        <v>1</v>
      </c>
      <c r="G59" s="27">
        <v>2</v>
      </c>
      <c r="H59" s="6">
        <f t="shared" si="28"/>
        <v>1</v>
      </c>
      <c r="I59" s="7">
        <f t="shared" si="29"/>
        <v>8</v>
      </c>
      <c r="J59" s="7">
        <f t="shared" si="30"/>
        <v>6</v>
      </c>
      <c r="K59" s="7">
        <f t="shared" si="31"/>
        <v>4</v>
      </c>
      <c r="L59" s="7">
        <f t="shared" si="32"/>
        <v>10</v>
      </c>
      <c r="M59" s="7">
        <f t="shared" si="33"/>
        <v>29</v>
      </c>
      <c r="N59" s="7">
        <v>10</v>
      </c>
      <c r="O59" s="10">
        <f t="shared" si="34"/>
        <v>2.9</v>
      </c>
    </row>
    <row r="60" spans="1:16">
      <c r="A60" s="31"/>
      <c r="B60" s="2">
        <v>10</v>
      </c>
      <c r="C60" s="26"/>
      <c r="D60" s="27">
        <v>1</v>
      </c>
      <c r="E60" s="26"/>
      <c r="F60" s="27">
        <v>6</v>
      </c>
      <c r="G60" s="27">
        <v>3</v>
      </c>
      <c r="H60" s="6">
        <f t="shared" si="28"/>
        <v>0</v>
      </c>
      <c r="I60" s="7">
        <f t="shared" si="29"/>
        <v>2</v>
      </c>
      <c r="J60" s="7">
        <f t="shared" si="30"/>
        <v>0</v>
      </c>
      <c r="K60" s="7">
        <f t="shared" si="31"/>
        <v>24</v>
      </c>
      <c r="L60" s="7">
        <f t="shared" si="32"/>
        <v>15</v>
      </c>
      <c r="M60" s="7">
        <f t="shared" si="33"/>
        <v>41</v>
      </c>
      <c r="N60" s="7">
        <v>10</v>
      </c>
      <c r="O60" s="10">
        <f t="shared" si="34"/>
        <v>4.0999999999999996</v>
      </c>
      <c r="P60" s="1">
        <f>O61/10</f>
        <v>3.7</v>
      </c>
    </row>
    <row r="61" spans="1:16" ht="17.25" thickBot="1">
      <c r="O61" s="1">
        <f>SUM(O51:O60)</f>
        <v>37</v>
      </c>
    </row>
    <row r="62" spans="1:16">
      <c r="A62" s="31">
        <v>7</v>
      </c>
      <c r="B62" s="2"/>
      <c r="C62" s="3">
        <v>1</v>
      </c>
      <c r="D62" s="4">
        <v>2</v>
      </c>
      <c r="E62" s="4">
        <v>3</v>
      </c>
      <c r="F62" s="4">
        <v>4</v>
      </c>
      <c r="G62" s="5">
        <v>5</v>
      </c>
      <c r="H62" s="6"/>
      <c r="I62" s="7"/>
      <c r="J62" s="7"/>
      <c r="K62" s="7"/>
      <c r="L62" s="7"/>
      <c r="M62" s="7" t="s">
        <v>0</v>
      </c>
      <c r="N62" s="7" t="s">
        <v>1</v>
      </c>
      <c r="O62" s="7" t="s">
        <v>2</v>
      </c>
    </row>
    <row r="63" spans="1:16">
      <c r="A63" s="31"/>
      <c r="B63" s="2">
        <v>1</v>
      </c>
      <c r="C63" s="27">
        <v>1</v>
      </c>
      <c r="D63" s="27">
        <v>5</v>
      </c>
      <c r="E63" s="27">
        <v>3</v>
      </c>
      <c r="F63" s="27">
        <v>1</v>
      </c>
      <c r="G63" s="26"/>
      <c r="H63" s="6">
        <f>C63*1</f>
        <v>1</v>
      </c>
      <c r="I63" s="7">
        <f>D63*2</f>
        <v>10</v>
      </c>
      <c r="J63" s="7">
        <f>E63*3</f>
        <v>9</v>
      </c>
      <c r="K63" s="7">
        <f>F63*4</f>
        <v>4</v>
      </c>
      <c r="L63" s="7">
        <f>G63*5</f>
        <v>0</v>
      </c>
      <c r="M63" s="7">
        <f>SUM(H63:L63)</f>
        <v>24</v>
      </c>
      <c r="N63" s="7">
        <v>10</v>
      </c>
      <c r="O63" s="10">
        <f>M63/N63</f>
        <v>2.4</v>
      </c>
    </row>
    <row r="64" spans="1:16">
      <c r="A64" s="31"/>
      <c r="B64" s="2">
        <v>2</v>
      </c>
      <c r="C64" s="26"/>
      <c r="D64" s="27">
        <v>1</v>
      </c>
      <c r="E64" s="27">
        <v>3</v>
      </c>
      <c r="F64" s="27">
        <v>3</v>
      </c>
      <c r="G64" s="27">
        <v>3</v>
      </c>
      <c r="H64" s="6">
        <f t="shared" ref="H64:H72" si="35">C64*1</f>
        <v>0</v>
      </c>
      <c r="I64" s="7">
        <f t="shared" ref="I64:I72" si="36">D64*2</f>
        <v>2</v>
      </c>
      <c r="J64" s="7">
        <f t="shared" ref="J64:J72" si="37">E64*3</f>
        <v>9</v>
      </c>
      <c r="K64" s="7">
        <f t="shared" ref="K64:K72" si="38">F64*4</f>
        <v>12</v>
      </c>
      <c r="L64" s="7">
        <f t="shared" ref="L64:L72" si="39">G64*5</f>
        <v>15</v>
      </c>
      <c r="M64" s="7">
        <f t="shared" ref="M64:M72" si="40">SUM(H64:L64)</f>
        <v>38</v>
      </c>
      <c r="N64" s="7">
        <v>10</v>
      </c>
      <c r="O64" s="10">
        <f t="shared" ref="O64:O72" si="41">M64/N64</f>
        <v>3.8</v>
      </c>
    </row>
    <row r="65" spans="1:16">
      <c r="A65" s="31"/>
      <c r="B65" s="2">
        <v>3</v>
      </c>
      <c r="C65" s="26"/>
      <c r="D65" s="26"/>
      <c r="E65" s="27">
        <v>4</v>
      </c>
      <c r="F65" s="27">
        <v>4</v>
      </c>
      <c r="G65" s="27">
        <v>2</v>
      </c>
      <c r="H65" s="6">
        <f t="shared" si="35"/>
        <v>0</v>
      </c>
      <c r="I65" s="7">
        <f t="shared" si="36"/>
        <v>0</v>
      </c>
      <c r="J65" s="7">
        <f t="shared" si="37"/>
        <v>12</v>
      </c>
      <c r="K65" s="7">
        <f t="shared" si="38"/>
        <v>16</v>
      </c>
      <c r="L65" s="7">
        <f t="shared" si="39"/>
        <v>10</v>
      </c>
      <c r="M65" s="7">
        <f t="shared" si="40"/>
        <v>38</v>
      </c>
      <c r="N65" s="7">
        <v>10</v>
      </c>
      <c r="O65" s="10">
        <f t="shared" si="41"/>
        <v>3.8</v>
      </c>
    </row>
    <row r="66" spans="1:16">
      <c r="A66" s="31"/>
      <c r="B66" s="2">
        <v>4</v>
      </c>
      <c r="C66" s="26"/>
      <c r="D66" s="27">
        <v>1</v>
      </c>
      <c r="E66" s="27">
        <v>4</v>
      </c>
      <c r="F66" s="27">
        <v>4</v>
      </c>
      <c r="G66" s="27">
        <v>1</v>
      </c>
      <c r="H66" s="6">
        <f t="shared" si="35"/>
        <v>0</v>
      </c>
      <c r="I66" s="7">
        <f t="shared" si="36"/>
        <v>2</v>
      </c>
      <c r="J66" s="7">
        <f t="shared" si="37"/>
        <v>12</v>
      </c>
      <c r="K66" s="7">
        <f t="shared" si="38"/>
        <v>16</v>
      </c>
      <c r="L66" s="7">
        <f t="shared" si="39"/>
        <v>5</v>
      </c>
      <c r="M66" s="7">
        <f t="shared" si="40"/>
        <v>35</v>
      </c>
      <c r="N66" s="7">
        <v>10</v>
      </c>
      <c r="O66" s="10">
        <f t="shared" si="41"/>
        <v>3.5</v>
      </c>
    </row>
    <row r="67" spans="1:16">
      <c r="A67" s="31"/>
      <c r="B67" s="2">
        <v>5</v>
      </c>
      <c r="C67" s="26"/>
      <c r="D67" s="26"/>
      <c r="E67" s="27">
        <v>2</v>
      </c>
      <c r="F67" s="27">
        <v>7</v>
      </c>
      <c r="G67" s="27">
        <v>1</v>
      </c>
      <c r="H67" s="6">
        <f t="shared" si="35"/>
        <v>0</v>
      </c>
      <c r="I67" s="7">
        <f t="shared" si="36"/>
        <v>0</v>
      </c>
      <c r="J67" s="7">
        <f t="shared" si="37"/>
        <v>6</v>
      </c>
      <c r="K67" s="7">
        <f t="shared" si="38"/>
        <v>28</v>
      </c>
      <c r="L67" s="7">
        <f t="shared" si="39"/>
        <v>5</v>
      </c>
      <c r="M67" s="7">
        <f t="shared" si="40"/>
        <v>39</v>
      </c>
      <c r="N67" s="7">
        <v>10</v>
      </c>
      <c r="O67" s="10">
        <f t="shared" si="41"/>
        <v>3.9</v>
      </c>
    </row>
    <row r="68" spans="1:16">
      <c r="A68" s="31"/>
      <c r="B68" s="2">
        <v>6</v>
      </c>
      <c r="C68" s="26"/>
      <c r="D68" s="26"/>
      <c r="E68" s="27">
        <v>7</v>
      </c>
      <c r="F68" s="27">
        <v>2</v>
      </c>
      <c r="G68" s="27">
        <v>1</v>
      </c>
      <c r="H68" s="6">
        <f t="shared" si="35"/>
        <v>0</v>
      </c>
      <c r="I68" s="7">
        <f t="shared" si="36"/>
        <v>0</v>
      </c>
      <c r="J68" s="7">
        <f t="shared" si="37"/>
        <v>21</v>
      </c>
      <c r="K68" s="7">
        <f t="shared" si="38"/>
        <v>8</v>
      </c>
      <c r="L68" s="7">
        <f t="shared" si="39"/>
        <v>5</v>
      </c>
      <c r="M68" s="7">
        <f t="shared" si="40"/>
        <v>34</v>
      </c>
      <c r="N68" s="7">
        <v>10</v>
      </c>
      <c r="O68" s="10">
        <f t="shared" si="41"/>
        <v>3.4</v>
      </c>
    </row>
    <row r="69" spans="1:16">
      <c r="A69" s="31"/>
      <c r="B69" s="2">
        <v>7</v>
      </c>
      <c r="C69" s="26"/>
      <c r="D69" s="27">
        <v>1</v>
      </c>
      <c r="E69" s="27">
        <v>5</v>
      </c>
      <c r="F69" s="27">
        <v>2</v>
      </c>
      <c r="G69" s="27">
        <v>2</v>
      </c>
      <c r="H69" s="6">
        <f t="shared" si="35"/>
        <v>0</v>
      </c>
      <c r="I69" s="7">
        <f t="shared" si="36"/>
        <v>2</v>
      </c>
      <c r="J69" s="7">
        <f t="shared" si="37"/>
        <v>15</v>
      </c>
      <c r="K69" s="7">
        <f t="shared" si="38"/>
        <v>8</v>
      </c>
      <c r="L69" s="7">
        <f t="shared" si="39"/>
        <v>10</v>
      </c>
      <c r="M69" s="7">
        <f t="shared" si="40"/>
        <v>35</v>
      </c>
      <c r="N69" s="7">
        <v>10</v>
      </c>
      <c r="O69" s="10">
        <f t="shared" si="41"/>
        <v>3.5</v>
      </c>
    </row>
    <row r="70" spans="1:16">
      <c r="A70" s="31"/>
      <c r="B70" s="2">
        <v>8</v>
      </c>
      <c r="C70" s="26"/>
      <c r="D70" s="27">
        <v>2</v>
      </c>
      <c r="E70" s="27">
        <v>3</v>
      </c>
      <c r="F70" s="27">
        <v>4</v>
      </c>
      <c r="G70" s="27">
        <v>1</v>
      </c>
      <c r="H70" s="6">
        <f t="shared" si="35"/>
        <v>0</v>
      </c>
      <c r="I70" s="7">
        <f t="shared" si="36"/>
        <v>4</v>
      </c>
      <c r="J70" s="7">
        <f t="shared" si="37"/>
        <v>9</v>
      </c>
      <c r="K70" s="7">
        <f t="shared" si="38"/>
        <v>16</v>
      </c>
      <c r="L70" s="7">
        <f t="shared" si="39"/>
        <v>5</v>
      </c>
      <c r="M70" s="7">
        <f t="shared" si="40"/>
        <v>34</v>
      </c>
      <c r="N70" s="7">
        <v>10</v>
      </c>
      <c r="O70" s="10">
        <f t="shared" si="41"/>
        <v>3.4</v>
      </c>
    </row>
    <row r="71" spans="1:16">
      <c r="A71" s="31"/>
      <c r="B71" s="2">
        <v>9</v>
      </c>
      <c r="C71" s="26"/>
      <c r="D71" s="26"/>
      <c r="E71" s="27">
        <v>3</v>
      </c>
      <c r="F71" s="27">
        <v>5</v>
      </c>
      <c r="G71" s="27">
        <v>2</v>
      </c>
      <c r="H71" s="6">
        <f t="shared" si="35"/>
        <v>0</v>
      </c>
      <c r="I71" s="7">
        <f t="shared" si="36"/>
        <v>0</v>
      </c>
      <c r="J71" s="7">
        <f t="shared" si="37"/>
        <v>9</v>
      </c>
      <c r="K71" s="7">
        <f t="shared" si="38"/>
        <v>20</v>
      </c>
      <c r="L71" s="7">
        <f t="shared" si="39"/>
        <v>10</v>
      </c>
      <c r="M71" s="7">
        <f t="shared" si="40"/>
        <v>39</v>
      </c>
      <c r="N71" s="7">
        <v>10</v>
      </c>
      <c r="O71" s="10">
        <f t="shared" si="41"/>
        <v>3.9</v>
      </c>
    </row>
    <row r="72" spans="1:16">
      <c r="A72" s="31"/>
      <c r="B72" s="2">
        <v>10</v>
      </c>
      <c r="C72" s="26"/>
      <c r="D72" s="27">
        <v>3</v>
      </c>
      <c r="E72" s="27">
        <v>2</v>
      </c>
      <c r="F72" s="27">
        <v>4</v>
      </c>
      <c r="G72" s="27">
        <v>1</v>
      </c>
      <c r="H72" s="6">
        <f t="shared" si="35"/>
        <v>0</v>
      </c>
      <c r="I72" s="7">
        <f t="shared" si="36"/>
        <v>6</v>
      </c>
      <c r="J72" s="7">
        <f t="shared" si="37"/>
        <v>6</v>
      </c>
      <c r="K72" s="7">
        <f t="shared" si="38"/>
        <v>16</v>
      </c>
      <c r="L72" s="7">
        <f t="shared" si="39"/>
        <v>5</v>
      </c>
      <c r="M72" s="7">
        <f t="shared" si="40"/>
        <v>33</v>
      </c>
      <c r="N72" s="7">
        <v>10</v>
      </c>
      <c r="O72" s="10">
        <f t="shared" si="41"/>
        <v>3.3</v>
      </c>
      <c r="P72" s="1">
        <f>O73/10</f>
        <v>3.4899999999999993</v>
      </c>
    </row>
    <row r="73" spans="1:16" ht="17.25" thickBot="1">
      <c r="O73" s="1">
        <f>SUM(O63:O72)</f>
        <v>34.899999999999991</v>
      </c>
    </row>
    <row r="74" spans="1:16">
      <c r="A74" s="31">
        <v>8</v>
      </c>
      <c r="B74" s="2"/>
      <c r="C74" s="3">
        <v>1</v>
      </c>
      <c r="D74" s="4">
        <v>2</v>
      </c>
      <c r="E74" s="4">
        <v>3</v>
      </c>
      <c r="F74" s="4">
        <v>4</v>
      </c>
      <c r="G74" s="5">
        <v>5</v>
      </c>
      <c r="H74" s="6"/>
      <c r="I74" s="7"/>
      <c r="J74" s="7"/>
      <c r="K74" s="7"/>
      <c r="L74" s="7"/>
      <c r="M74" s="7" t="s">
        <v>0</v>
      </c>
      <c r="N74" s="7" t="s">
        <v>1</v>
      </c>
      <c r="O74" s="7" t="s">
        <v>2</v>
      </c>
    </row>
    <row r="75" spans="1:16">
      <c r="A75" s="31"/>
      <c r="B75" s="2">
        <v>1</v>
      </c>
      <c r="C75" s="26"/>
      <c r="D75" s="26"/>
      <c r="E75" s="27">
        <v>3</v>
      </c>
      <c r="F75" s="27">
        <v>5</v>
      </c>
      <c r="G75" s="27">
        <v>2</v>
      </c>
      <c r="H75" s="6">
        <f>C75*1</f>
        <v>0</v>
      </c>
      <c r="I75" s="7">
        <f>D75*2</f>
        <v>0</v>
      </c>
      <c r="J75" s="7">
        <f>E75*3</f>
        <v>9</v>
      </c>
      <c r="K75" s="7">
        <f>F75*4</f>
        <v>20</v>
      </c>
      <c r="L75" s="7">
        <f>G75*5</f>
        <v>10</v>
      </c>
      <c r="M75" s="7">
        <f>SUM(H75:L75)</f>
        <v>39</v>
      </c>
      <c r="N75" s="7">
        <v>10</v>
      </c>
      <c r="O75" s="10">
        <f>M75/N75</f>
        <v>3.9</v>
      </c>
    </row>
    <row r="76" spans="1:16">
      <c r="A76" s="31"/>
      <c r="B76" s="2">
        <v>2</v>
      </c>
      <c r="C76" s="26"/>
      <c r="D76" s="26"/>
      <c r="E76" s="27">
        <v>5</v>
      </c>
      <c r="F76" s="27">
        <v>3</v>
      </c>
      <c r="G76" s="27">
        <v>2</v>
      </c>
      <c r="H76" s="6">
        <f t="shared" ref="H76:H84" si="42">C76*1</f>
        <v>0</v>
      </c>
      <c r="I76" s="7">
        <f t="shared" ref="I76:I84" si="43">D76*2</f>
        <v>0</v>
      </c>
      <c r="J76" s="7">
        <f t="shared" ref="J76:J84" si="44">E76*3</f>
        <v>15</v>
      </c>
      <c r="K76" s="7">
        <f t="shared" ref="K76:K84" si="45">F76*4</f>
        <v>12</v>
      </c>
      <c r="L76" s="7">
        <f t="shared" ref="L76:L84" si="46">G76*5</f>
        <v>10</v>
      </c>
      <c r="M76" s="7">
        <f t="shared" ref="M76:M84" si="47">SUM(H76:L76)</f>
        <v>37</v>
      </c>
      <c r="N76" s="7">
        <v>10</v>
      </c>
      <c r="O76" s="10">
        <f t="shared" ref="O76:O84" si="48">M76/N76</f>
        <v>3.7</v>
      </c>
    </row>
    <row r="77" spans="1:16">
      <c r="A77" s="31"/>
      <c r="B77" s="2">
        <v>3</v>
      </c>
      <c r="C77" s="26"/>
      <c r="D77" s="27">
        <v>1</v>
      </c>
      <c r="E77" s="27">
        <v>6</v>
      </c>
      <c r="F77" s="27">
        <v>1</v>
      </c>
      <c r="G77" s="27">
        <v>2</v>
      </c>
      <c r="H77" s="6">
        <f t="shared" si="42"/>
        <v>0</v>
      </c>
      <c r="I77" s="7">
        <f t="shared" si="43"/>
        <v>2</v>
      </c>
      <c r="J77" s="7">
        <f t="shared" si="44"/>
        <v>18</v>
      </c>
      <c r="K77" s="7">
        <f t="shared" si="45"/>
        <v>4</v>
      </c>
      <c r="L77" s="7">
        <f t="shared" si="46"/>
        <v>10</v>
      </c>
      <c r="M77" s="7">
        <f t="shared" si="47"/>
        <v>34</v>
      </c>
      <c r="N77" s="7">
        <v>10</v>
      </c>
      <c r="O77" s="10">
        <f t="shared" si="48"/>
        <v>3.4</v>
      </c>
    </row>
    <row r="78" spans="1:16">
      <c r="A78" s="31"/>
      <c r="B78" s="2">
        <v>4</v>
      </c>
      <c r="C78" s="27">
        <v>1</v>
      </c>
      <c r="D78" s="27">
        <v>8</v>
      </c>
      <c r="E78" s="26"/>
      <c r="F78" s="27">
        <v>1</v>
      </c>
      <c r="G78" s="26"/>
      <c r="H78" s="6">
        <f t="shared" si="42"/>
        <v>1</v>
      </c>
      <c r="I78" s="7">
        <f t="shared" si="43"/>
        <v>16</v>
      </c>
      <c r="J78" s="7">
        <f t="shared" si="44"/>
        <v>0</v>
      </c>
      <c r="K78" s="7">
        <f t="shared" si="45"/>
        <v>4</v>
      </c>
      <c r="L78" s="7">
        <f t="shared" si="46"/>
        <v>0</v>
      </c>
      <c r="M78" s="7">
        <f t="shared" si="47"/>
        <v>21</v>
      </c>
      <c r="N78" s="7">
        <v>10</v>
      </c>
      <c r="O78" s="10">
        <f t="shared" si="48"/>
        <v>2.1</v>
      </c>
    </row>
    <row r="79" spans="1:16">
      <c r="A79" s="31"/>
      <c r="B79" s="2">
        <v>5</v>
      </c>
      <c r="C79" s="26"/>
      <c r="D79" s="27">
        <v>1</v>
      </c>
      <c r="E79" s="27">
        <v>1</v>
      </c>
      <c r="F79" s="27">
        <v>5</v>
      </c>
      <c r="G79" s="27">
        <v>3</v>
      </c>
      <c r="H79" s="6">
        <f t="shared" si="42"/>
        <v>0</v>
      </c>
      <c r="I79" s="7">
        <f t="shared" si="43"/>
        <v>2</v>
      </c>
      <c r="J79" s="7">
        <f t="shared" si="44"/>
        <v>3</v>
      </c>
      <c r="K79" s="7">
        <f t="shared" si="45"/>
        <v>20</v>
      </c>
      <c r="L79" s="7">
        <f t="shared" si="46"/>
        <v>15</v>
      </c>
      <c r="M79" s="7">
        <f t="shared" si="47"/>
        <v>40</v>
      </c>
      <c r="N79" s="7">
        <v>10</v>
      </c>
      <c r="O79" s="10">
        <f t="shared" si="48"/>
        <v>4</v>
      </c>
    </row>
    <row r="80" spans="1:16">
      <c r="A80" s="31"/>
      <c r="B80" s="2">
        <v>6</v>
      </c>
      <c r="C80" s="26"/>
      <c r="D80" s="27">
        <v>2</v>
      </c>
      <c r="E80" s="27">
        <v>3</v>
      </c>
      <c r="F80" s="27">
        <v>3</v>
      </c>
      <c r="G80" s="27">
        <v>2</v>
      </c>
      <c r="H80" s="6">
        <f t="shared" si="42"/>
        <v>0</v>
      </c>
      <c r="I80" s="7">
        <f t="shared" si="43"/>
        <v>4</v>
      </c>
      <c r="J80" s="7">
        <f t="shared" si="44"/>
        <v>9</v>
      </c>
      <c r="K80" s="7">
        <f t="shared" si="45"/>
        <v>12</v>
      </c>
      <c r="L80" s="7">
        <f t="shared" si="46"/>
        <v>10</v>
      </c>
      <c r="M80" s="7">
        <f t="shared" si="47"/>
        <v>35</v>
      </c>
      <c r="N80" s="7">
        <v>10</v>
      </c>
      <c r="O80" s="10">
        <f t="shared" si="48"/>
        <v>3.5</v>
      </c>
    </row>
    <row r="81" spans="1:16">
      <c r="A81" s="31"/>
      <c r="B81" s="2">
        <v>7</v>
      </c>
      <c r="C81" s="27">
        <v>2</v>
      </c>
      <c r="D81" s="27">
        <v>3</v>
      </c>
      <c r="E81" s="27">
        <v>4</v>
      </c>
      <c r="F81" s="27">
        <v>1</v>
      </c>
      <c r="G81" s="26"/>
      <c r="H81" s="6">
        <f t="shared" si="42"/>
        <v>2</v>
      </c>
      <c r="I81" s="7">
        <f t="shared" si="43"/>
        <v>6</v>
      </c>
      <c r="J81" s="7">
        <f t="shared" si="44"/>
        <v>12</v>
      </c>
      <c r="K81" s="7">
        <f t="shared" si="45"/>
        <v>4</v>
      </c>
      <c r="L81" s="7">
        <f t="shared" si="46"/>
        <v>0</v>
      </c>
      <c r="M81" s="7">
        <f t="shared" si="47"/>
        <v>24</v>
      </c>
      <c r="N81" s="7">
        <v>10</v>
      </c>
      <c r="O81" s="10">
        <f t="shared" si="48"/>
        <v>2.4</v>
      </c>
    </row>
    <row r="82" spans="1:16">
      <c r="A82" s="31"/>
      <c r="B82" s="2">
        <v>8</v>
      </c>
      <c r="C82" s="26"/>
      <c r="D82" s="27">
        <v>5</v>
      </c>
      <c r="E82" s="27">
        <v>2</v>
      </c>
      <c r="F82" s="27">
        <v>3</v>
      </c>
      <c r="G82" s="26"/>
      <c r="H82" s="6">
        <f t="shared" si="42"/>
        <v>0</v>
      </c>
      <c r="I82" s="7">
        <f t="shared" si="43"/>
        <v>10</v>
      </c>
      <c r="J82" s="7">
        <f t="shared" si="44"/>
        <v>6</v>
      </c>
      <c r="K82" s="7">
        <f t="shared" si="45"/>
        <v>12</v>
      </c>
      <c r="L82" s="7">
        <f t="shared" si="46"/>
        <v>0</v>
      </c>
      <c r="M82" s="7">
        <f t="shared" si="47"/>
        <v>28</v>
      </c>
      <c r="N82" s="7">
        <v>10</v>
      </c>
      <c r="O82" s="10">
        <f t="shared" si="48"/>
        <v>2.8</v>
      </c>
    </row>
    <row r="83" spans="1:16">
      <c r="A83" s="31"/>
      <c r="B83" s="2">
        <v>9</v>
      </c>
      <c r="C83" s="26"/>
      <c r="D83" s="27">
        <v>2</v>
      </c>
      <c r="E83" s="27">
        <v>4</v>
      </c>
      <c r="F83" s="27">
        <v>3</v>
      </c>
      <c r="G83" s="27">
        <v>1</v>
      </c>
      <c r="H83" s="6">
        <f t="shared" si="42"/>
        <v>0</v>
      </c>
      <c r="I83" s="7">
        <f t="shared" si="43"/>
        <v>4</v>
      </c>
      <c r="J83" s="7">
        <f t="shared" si="44"/>
        <v>12</v>
      </c>
      <c r="K83" s="7">
        <f t="shared" si="45"/>
        <v>12</v>
      </c>
      <c r="L83" s="7">
        <f t="shared" si="46"/>
        <v>5</v>
      </c>
      <c r="M83" s="7">
        <f t="shared" si="47"/>
        <v>33</v>
      </c>
      <c r="N83" s="7">
        <v>10</v>
      </c>
      <c r="O83" s="10">
        <f t="shared" si="48"/>
        <v>3.3</v>
      </c>
    </row>
    <row r="84" spans="1:16">
      <c r="A84" s="31"/>
      <c r="B84" s="2">
        <v>10</v>
      </c>
      <c r="C84" s="26"/>
      <c r="D84" s="27">
        <v>7</v>
      </c>
      <c r="E84" s="27">
        <v>2</v>
      </c>
      <c r="F84" s="27">
        <v>1</v>
      </c>
      <c r="G84" s="26"/>
      <c r="H84" s="6">
        <f t="shared" si="42"/>
        <v>0</v>
      </c>
      <c r="I84" s="7">
        <f t="shared" si="43"/>
        <v>14</v>
      </c>
      <c r="J84" s="7">
        <f t="shared" si="44"/>
        <v>6</v>
      </c>
      <c r="K84" s="7">
        <f t="shared" si="45"/>
        <v>4</v>
      </c>
      <c r="L84" s="7">
        <f t="shared" si="46"/>
        <v>0</v>
      </c>
      <c r="M84" s="7">
        <f t="shared" si="47"/>
        <v>24</v>
      </c>
      <c r="N84" s="7">
        <v>10</v>
      </c>
      <c r="O84" s="10">
        <f t="shared" si="48"/>
        <v>2.4</v>
      </c>
      <c r="P84" s="1">
        <f>O85/10</f>
        <v>3.15</v>
      </c>
    </row>
    <row r="85" spans="1:16" ht="17.25" thickBot="1">
      <c r="O85" s="1">
        <f>SUM(O75:O84)</f>
        <v>31.5</v>
      </c>
    </row>
    <row r="86" spans="1:16">
      <c r="A86" s="31">
        <v>9</v>
      </c>
      <c r="B86" s="2"/>
      <c r="C86" s="3">
        <v>1</v>
      </c>
      <c r="D86" s="4">
        <v>2</v>
      </c>
      <c r="E86" s="4">
        <v>3</v>
      </c>
      <c r="F86" s="4">
        <v>4</v>
      </c>
      <c r="G86" s="5">
        <v>5</v>
      </c>
      <c r="H86" s="6"/>
      <c r="I86" s="7"/>
      <c r="J86" s="7"/>
      <c r="K86" s="7"/>
      <c r="L86" s="7"/>
      <c r="M86" s="7" t="s">
        <v>0</v>
      </c>
      <c r="N86" s="7" t="s">
        <v>1</v>
      </c>
      <c r="O86" s="7" t="s">
        <v>2</v>
      </c>
    </row>
    <row r="87" spans="1:16">
      <c r="A87" s="31"/>
      <c r="B87" s="2">
        <v>1</v>
      </c>
      <c r="C87" s="26"/>
      <c r="D87" s="27">
        <v>5</v>
      </c>
      <c r="E87" s="27">
        <v>3</v>
      </c>
      <c r="F87" s="27">
        <v>1</v>
      </c>
      <c r="G87" s="27">
        <v>1</v>
      </c>
      <c r="H87" s="6">
        <f>C87*1</f>
        <v>0</v>
      </c>
      <c r="I87" s="7">
        <f>D87*2</f>
        <v>10</v>
      </c>
      <c r="J87" s="7">
        <f>E87*3</f>
        <v>9</v>
      </c>
      <c r="K87" s="7">
        <f>F87*4</f>
        <v>4</v>
      </c>
      <c r="L87" s="7">
        <f>G87*5</f>
        <v>5</v>
      </c>
      <c r="M87" s="7">
        <f>SUM(H87:L87)</f>
        <v>28</v>
      </c>
      <c r="N87" s="7">
        <v>10</v>
      </c>
      <c r="O87" s="10">
        <f>M87/N87</f>
        <v>2.8</v>
      </c>
    </row>
    <row r="88" spans="1:16">
      <c r="A88" s="31"/>
      <c r="B88" s="2">
        <v>2</v>
      </c>
      <c r="C88" s="26"/>
      <c r="D88" s="27">
        <v>4</v>
      </c>
      <c r="E88" s="27">
        <v>3</v>
      </c>
      <c r="F88" s="27">
        <v>2</v>
      </c>
      <c r="G88" s="27">
        <v>1</v>
      </c>
      <c r="H88" s="6">
        <f t="shared" ref="H88:H96" si="49">C88*1</f>
        <v>0</v>
      </c>
      <c r="I88" s="7">
        <f t="shared" ref="I88:I96" si="50">D88*2</f>
        <v>8</v>
      </c>
      <c r="J88" s="7">
        <f t="shared" ref="J88:J96" si="51">E88*3</f>
        <v>9</v>
      </c>
      <c r="K88" s="7">
        <f t="shared" ref="K88:K96" si="52">F88*4</f>
        <v>8</v>
      </c>
      <c r="L88" s="7">
        <f t="shared" ref="L88:L96" si="53">G88*5</f>
        <v>5</v>
      </c>
      <c r="M88" s="7">
        <f t="shared" ref="M88:M96" si="54">SUM(H88:L88)</f>
        <v>30</v>
      </c>
      <c r="N88" s="7">
        <v>10</v>
      </c>
      <c r="O88" s="10">
        <f t="shared" ref="O88:O96" si="55">M88/N88</f>
        <v>3</v>
      </c>
    </row>
    <row r="89" spans="1:16">
      <c r="A89" s="31"/>
      <c r="B89" s="2">
        <v>3</v>
      </c>
      <c r="C89" s="27">
        <v>1</v>
      </c>
      <c r="D89" s="27">
        <v>5</v>
      </c>
      <c r="E89" s="27">
        <v>2</v>
      </c>
      <c r="F89" s="27">
        <v>1</v>
      </c>
      <c r="G89" s="27">
        <v>1</v>
      </c>
      <c r="H89" s="6">
        <f t="shared" si="49"/>
        <v>1</v>
      </c>
      <c r="I89" s="7">
        <f t="shared" si="50"/>
        <v>10</v>
      </c>
      <c r="J89" s="7">
        <f t="shared" si="51"/>
        <v>6</v>
      </c>
      <c r="K89" s="7">
        <f t="shared" si="52"/>
        <v>4</v>
      </c>
      <c r="L89" s="7">
        <f t="shared" si="53"/>
        <v>5</v>
      </c>
      <c r="M89" s="7">
        <f t="shared" si="54"/>
        <v>26</v>
      </c>
      <c r="N89" s="7">
        <v>10</v>
      </c>
      <c r="O89" s="10">
        <f t="shared" si="55"/>
        <v>2.6</v>
      </c>
    </row>
    <row r="90" spans="1:16">
      <c r="A90" s="31"/>
      <c r="B90" s="2">
        <v>4</v>
      </c>
      <c r="C90" s="27">
        <v>1</v>
      </c>
      <c r="D90" s="27">
        <v>3</v>
      </c>
      <c r="E90" s="27">
        <v>3</v>
      </c>
      <c r="F90" s="27">
        <v>2</v>
      </c>
      <c r="G90" s="27">
        <v>1</v>
      </c>
      <c r="H90" s="6">
        <f t="shared" si="49"/>
        <v>1</v>
      </c>
      <c r="I90" s="7">
        <f t="shared" si="50"/>
        <v>6</v>
      </c>
      <c r="J90" s="7">
        <f t="shared" si="51"/>
        <v>9</v>
      </c>
      <c r="K90" s="7">
        <f t="shared" si="52"/>
        <v>8</v>
      </c>
      <c r="L90" s="7">
        <f t="shared" si="53"/>
        <v>5</v>
      </c>
      <c r="M90" s="7">
        <f t="shared" si="54"/>
        <v>29</v>
      </c>
      <c r="N90" s="7">
        <v>10</v>
      </c>
      <c r="O90" s="10">
        <f t="shared" si="55"/>
        <v>2.9</v>
      </c>
    </row>
    <row r="91" spans="1:16">
      <c r="A91" s="31"/>
      <c r="B91" s="2">
        <v>5</v>
      </c>
      <c r="C91" s="26"/>
      <c r="D91" s="27">
        <v>3</v>
      </c>
      <c r="E91" s="27">
        <v>3</v>
      </c>
      <c r="F91" s="27">
        <v>3</v>
      </c>
      <c r="G91" s="27">
        <v>1</v>
      </c>
      <c r="H91" s="6">
        <f t="shared" si="49"/>
        <v>0</v>
      </c>
      <c r="I91" s="7">
        <f t="shared" si="50"/>
        <v>6</v>
      </c>
      <c r="J91" s="7">
        <f t="shared" si="51"/>
        <v>9</v>
      </c>
      <c r="K91" s="7">
        <f t="shared" si="52"/>
        <v>12</v>
      </c>
      <c r="L91" s="7">
        <f t="shared" si="53"/>
        <v>5</v>
      </c>
      <c r="M91" s="7">
        <f t="shared" si="54"/>
        <v>32</v>
      </c>
      <c r="N91" s="7">
        <v>10</v>
      </c>
      <c r="O91" s="10">
        <f t="shared" si="55"/>
        <v>3.2</v>
      </c>
    </row>
    <row r="92" spans="1:16">
      <c r="A92" s="31"/>
      <c r="B92" s="2">
        <v>6</v>
      </c>
      <c r="C92" s="26"/>
      <c r="D92" s="27">
        <v>3</v>
      </c>
      <c r="E92" s="27">
        <v>6</v>
      </c>
      <c r="F92" s="26"/>
      <c r="G92" s="27">
        <v>1</v>
      </c>
      <c r="H92" s="6">
        <f t="shared" si="49"/>
        <v>0</v>
      </c>
      <c r="I92" s="7">
        <f t="shared" si="50"/>
        <v>6</v>
      </c>
      <c r="J92" s="7">
        <f t="shared" si="51"/>
        <v>18</v>
      </c>
      <c r="K92" s="7">
        <f t="shared" si="52"/>
        <v>0</v>
      </c>
      <c r="L92" s="7">
        <f t="shared" si="53"/>
        <v>5</v>
      </c>
      <c r="M92" s="7">
        <f t="shared" si="54"/>
        <v>29</v>
      </c>
      <c r="N92" s="7">
        <v>10</v>
      </c>
      <c r="O92" s="10">
        <f t="shared" si="55"/>
        <v>2.9</v>
      </c>
    </row>
    <row r="93" spans="1:16">
      <c r="A93" s="31"/>
      <c r="B93" s="2">
        <v>7</v>
      </c>
      <c r="C93" s="26"/>
      <c r="D93" s="27">
        <v>4</v>
      </c>
      <c r="E93" s="27">
        <v>4</v>
      </c>
      <c r="F93" s="27">
        <v>1</v>
      </c>
      <c r="G93" s="27">
        <v>1</v>
      </c>
      <c r="H93" s="6">
        <f t="shared" si="49"/>
        <v>0</v>
      </c>
      <c r="I93" s="7">
        <f t="shared" si="50"/>
        <v>8</v>
      </c>
      <c r="J93" s="7">
        <f t="shared" si="51"/>
        <v>12</v>
      </c>
      <c r="K93" s="7">
        <f t="shared" si="52"/>
        <v>4</v>
      </c>
      <c r="L93" s="7">
        <f t="shared" si="53"/>
        <v>5</v>
      </c>
      <c r="M93" s="7">
        <f t="shared" si="54"/>
        <v>29</v>
      </c>
      <c r="N93" s="7">
        <v>10</v>
      </c>
      <c r="O93" s="10">
        <f t="shared" si="55"/>
        <v>2.9</v>
      </c>
    </row>
    <row r="94" spans="1:16">
      <c r="A94" s="31"/>
      <c r="B94" s="2">
        <v>8</v>
      </c>
      <c r="C94" s="26"/>
      <c r="D94" s="27">
        <v>1</v>
      </c>
      <c r="E94" s="27">
        <v>4</v>
      </c>
      <c r="F94" s="27">
        <v>4</v>
      </c>
      <c r="G94" s="27">
        <v>1</v>
      </c>
      <c r="H94" s="6">
        <f t="shared" si="49"/>
        <v>0</v>
      </c>
      <c r="I94" s="7">
        <f t="shared" si="50"/>
        <v>2</v>
      </c>
      <c r="J94" s="7">
        <f t="shared" si="51"/>
        <v>12</v>
      </c>
      <c r="K94" s="7">
        <f t="shared" si="52"/>
        <v>16</v>
      </c>
      <c r="L94" s="7">
        <f t="shared" si="53"/>
        <v>5</v>
      </c>
      <c r="M94" s="7">
        <f t="shared" si="54"/>
        <v>35</v>
      </c>
      <c r="N94" s="7">
        <v>10</v>
      </c>
      <c r="O94" s="10">
        <f t="shared" si="55"/>
        <v>3.5</v>
      </c>
    </row>
    <row r="95" spans="1:16">
      <c r="A95" s="31"/>
      <c r="B95" s="2">
        <v>9</v>
      </c>
      <c r="C95" s="26"/>
      <c r="D95" s="26"/>
      <c r="E95" s="27">
        <v>5</v>
      </c>
      <c r="F95" s="27">
        <v>3</v>
      </c>
      <c r="G95" s="27">
        <v>2</v>
      </c>
      <c r="H95" s="6">
        <f t="shared" si="49"/>
        <v>0</v>
      </c>
      <c r="I95" s="7">
        <f t="shared" si="50"/>
        <v>0</v>
      </c>
      <c r="J95" s="7">
        <f t="shared" si="51"/>
        <v>15</v>
      </c>
      <c r="K95" s="7">
        <f t="shared" si="52"/>
        <v>12</v>
      </c>
      <c r="L95" s="7">
        <f t="shared" si="53"/>
        <v>10</v>
      </c>
      <c r="M95" s="7">
        <f t="shared" si="54"/>
        <v>37</v>
      </c>
      <c r="N95" s="7">
        <v>10</v>
      </c>
      <c r="O95" s="10">
        <f t="shared" si="55"/>
        <v>3.7</v>
      </c>
    </row>
    <row r="96" spans="1:16">
      <c r="A96" s="31"/>
      <c r="B96" s="2">
        <v>10</v>
      </c>
      <c r="C96" s="26"/>
      <c r="D96" s="27">
        <v>1</v>
      </c>
      <c r="E96" s="27">
        <v>7</v>
      </c>
      <c r="F96" s="27">
        <v>1</v>
      </c>
      <c r="G96" s="27">
        <v>1</v>
      </c>
      <c r="H96" s="6">
        <f t="shared" si="49"/>
        <v>0</v>
      </c>
      <c r="I96" s="7">
        <f t="shared" si="50"/>
        <v>2</v>
      </c>
      <c r="J96" s="7">
        <f t="shared" si="51"/>
        <v>21</v>
      </c>
      <c r="K96" s="7">
        <f t="shared" si="52"/>
        <v>4</v>
      </c>
      <c r="L96" s="7">
        <f t="shared" si="53"/>
        <v>5</v>
      </c>
      <c r="M96" s="7">
        <f t="shared" si="54"/>
        <v>32</v>
      </c>
      <c r="N96" s="7">
        <v>10</v>
      </c>
      <c r="O96" s="10">
        <f t="shared" si="55"/>
        <v>3.2</v>
      </c>
      <c r="P96" s="1">
        <f>O97/10</f>
        <v>3.0699999999999994</v>
      </c>
    </row>
    <row r="97" spans="15:15">
      <c r="O97" s="1">
        <f>SUM(O87:O96)</f>
        <v>30.699999999999996</v>
      </c>
    </row>
  </sheetData>
  <mergeCells count="9">
    <mergeCell ref="A62:A72"/>
    <mergeCell ref="A74:A84"/>
    <mergeCell ref="A86:A96"/>
    <mergeCell ref="A2:A12"/>
    <mergeCell ref="H2:L2"/>
    <mergeCell ref="A14:A24"/>
    <mergeCell ref="A26:A36"/>
    <mergeCell ref="A38:A48"/>
    <mergeCell ref="A50:A60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7"/>
  <sheetViews>
    <sheetView workbookViewId="0">
      <selection activeCell="P13" sqref="P13"/>
    </sheetView>
  </sheetViews>
  <sheetFormatPr defaultRowHeight="16.5"/>
  <cols>
    <col min="1" max="1" width="9" style="1"/>
    <col min="2" max="2" width="3.5" style="1" bestFit="1" customWidth="1"/>
    <col min="3" max="7" width="9" style="1"/>
    <col min="8" max="8" width="2.5" style="1" hidden="1" customWidth="1"/>
    <col min="9" max="11" width="3.5" style="1" hidden="1" customWidth="1"/>
    <col min="12" max="12" width="2.5" style="1" hidden="1" customWidth="1"/>
    <col min="13" max="13" width="0" style="1" hidden="1" customWidth="1"/>
    <col min="14" max="16384" width="9" style="1"/>
  </cols>
  <sheetData>
    <row r="1" spans="1:16" ht="17.25" thickBot="1"/>
    <row r="2" spans="1:16">
      <c r="A2" s="31">
        <v>2</v>
      </c>
      <c r="B2" s="2"/>
      <c r="C2" s="3">
        <v>1</v>
      </c>
      <c r="D2" s="4">
        <v>2</v>
      </c>
      <c r="E2" s="4">
        <v>3</v>
      </c>
      <c r="F2" s="4">
        <v>4</v>
      </c>
      <c r="G2" s="5">
        <v>5</v>
      </c>
      <c r="H2" s="28" t="s">
        <v>3</v>
      </c>
      <c r="I2" s="29"/>
      <c r="J2" s="29"/>
      <c r="K2" s="29"/>
      <c r="L2" s="30"/>
      <c r="M2" s="7" t="s">
        <v>0</v>
      </c>
      <c r="N2" s="7" t="s">
        <v>1</v>
      </c>
      <c r="O2" s="7" t="s">
        <v>2</v>
      </c>
    </row>
    <row r="3" spans="1:16">
      <c r="A3" s="31"/>
      <c r="B3" s="2">
        <v>1</v>
      </c>
      <c r="C3" s="15"/>
      <c r="D3" s="16"/>
      <c r="E3" s="16">
        <v>2</v>
      </c>
      <c r="F3" s="16">
        <v>4</v>
      </c>
      <c r="G3" s="17">
        <v>4</v>
      </c>
      <c r="H3" s="6">
        <f>C3*1</f>
        <v>0</v>
      </c>
      <c r="I3" s="7">
        <f>D3*2</f>
        <v>0</v>
      </c>
      <c r="J3" s="7">
        <f>E3*3</f>
        <v>6</v>
      </c>
      <c r="K3" s="7">
        <f>F3*4</f>
        <v>16</v>
      </c>
      <c r="L3" s="7">
        <f>G3*5</f>
        <v>20</v>
      </c>
      <c r="M3" s="7">
        <f>SUM(H3:L3)</f>
        <v>42</v>
      </c>
      <c r="N3" s="7">
        <v>10</v>
      </c>
      <c r="O3" s="10">
        <f>M3/N3</f>
        <v>4.2</v>
      </c>
    </row>
    <row r="4" spans="1:16">
      <c r="A4" s="31"/>
      <c r="B4" s="2">
        <v>2</v>
      </c>
      <c r="C4" s="15"/>
      <c r="D4" s="16"/>
      <c r="E4" s="16">
        <v>2</v>
      </c>
      <c r="F4" s="16">
        <v>6</v>
      </c>
      <c r="G4" s="17">
        <v>2</v>
      </c>
      <c r="H4" s="6">
        <f t="shared" ref="H4:H12" si="0">C4*1</f>
        <v>0</v>
      </c>
      <c r="I4" s="7">
        <f t="shared" ref="I4:I12" si="1">D4*2</f>
        <v>0</v>
      </c>
      <c r="J4" s="7">
        <f t="shared" ref="J4:J12" si="2">E4*3</f>
        <v>6</v>
      </c>
      <c r="K4" s="7">
        <f t="shared" ref="K4:K12" si="3">F4*4</f>
        <v>24</v>
      </c>
      <c r="L4" s="7">
        <f t="shared" ref="L4:L12" si="4">G4*5</f>
        <v>10</v>
      </c>
      <c r="M4" s="7">
        <f t="shared" ref="M4:M12" si="5">SUM(H4:L4)</f>
        <v>40</v>
      </c>
      <c r="N4" s="7">
        <v>10</v>
      </c>
      <c r="O4" s="10">
        <f t="shared" ref="O4:O12" si="6">M4/N4</f>
        <v>4</v>
      </c>
    </row>
    <row r="5" spans="1:16">
      <c r="A5" s="31"/>
      <c r="B5" s="2">
        <v>3</v>
      </c>
      <c r="C5" s="15"/>
      <c r="D5" s="16"/>
      <c r="E5" s="16">
        <v>2</v>
      </c>
      <c r="F5" s="16">
        <v>5</v>
      </c>
      <c r="G5" s="17">
        <v>3</v>
      </c>
      <c r="H5" s="6">
        <f t="shared" si="0"/>
        <v>0</v>
      </c>
      <c r="I5" s="7">
        <f t="shared" si="1"/>
        <v>0</v>
      </c>
      <c r="J5" s="7">
        <f t="shared" si="2"/>
        <v>6</v>
      </c>
      <c r="K5" s="7">
        <f t="shared" si="3"/>
        <v>20</v>
      </c>
      <c r="L5" s="7">
        <f t="shared" si="4"/>
        <v>15</v>
      </c>
      <c r="M5" s="7">
        <f t="shared" si="5"/>
        <v>41</v>
      </c>
      <c r="N5" s="7">
        <v>10</v>
      </c>
      <c r="O5" s="10">
        <f t="shared" si="6"/>
        <v>4.0999999999999996</v>
      </c>
    </row>
    <row r="6" spans="1:16">
      <c r="A6" s="31"/>
      <c r="B6" s="2">
        <v>4</v>
      </c>
      <c r="C6" s="15"/>
      <c r="D6" s="16"/>
      <c r="E6" s="16">
        <v>6</v>
      </c>
      <c r="F6" s="16">
        <v>4</v>
      </c>
      <c r="G6" s="17"/>
      <c r="H6" s="6">
        <f t="shared" si="0"/>
        <v>0</v>
      </c>
      <c r="I6" s="7">
        <f t="shared" si="1"/>
        <v>0</v>
      </c>
      <c r="J6" s="7">
        <f t="shared" si="2"/>
        <v>18</v>
      </c>
      <c r="K6" s="7">
        <f t="shared" si="3"/>
        <v>16</v>
      </c>
      <c r="L6" s="7">
        <f t="shared" si="4"/>
        <v>0</v>
      </c>
      <c r="M6" s="7">
        <f t="shared" si="5"/>
        <v>34</v>
      </c>
      <c r="N6" s="7">
        <v>10</v>
      </c>
      <c r="O6" s="10">
        <f t="shared" si="6"/>
        <v>3.4</v>
      </c>
    </row>
    <row r="7" spans="1:16">
      <c r="A7" s="31"/>
      <c r="B7" s="2">
        <v>5</v>
      </c>
      <c r="C7" s="15"/>
      <c r="D7" s="16"/>
      <c r="E7" s="16">
        <v>4</v>
      </c>
      <c r="F7" s="16">
        <v>5</v>
      </c>
      <c r="G7" s="17">
        <v>1</v>
      </c>
      <c r="H7" s="6">
        <f t="shared" si="0"/>
        <v>0</v>
      </c>
      <c r="I7" s="7">
        <f t="shared" si="1"/>
        <v>0</v>
      </c>
      <c r="J7" s="7">
        <f t="shared" si="2"/>
        <v>12</v>
      </c>
      <c r="K7" s="7">
        <f t="shared" si="3"/>
        <v>20</v>
      </c>
      <c r="L7" s="7">
        <f t="shared" si="4"/>
        <v>5</v>
      </c>
      <c r="M7" s="7">
        <f t="shared" si="5"/>
        <v>37</v>
      </c>
      <c r="N7" s="7">
        <v>10</v>
      </c>
      <c r="O7" s="10">
        <f t="shared" si="6"/>
        <v>3.7</v>
      </c>
    </row>
    <row r="8" spans="1:16">
      <c r="A8" s="31"/>
      <c r="B8" s="2">
        <v>6</v>
      </c>
      <c r="C8" s="15"/>
      <c r="D8" s="16"/>
      <c r="E8" s="16">
        <v>5</v>
      </c>
      <c r="F8" s="16">
        <v>3</v>
      </c>
      <c r="G8" s="17">
        <v>2</v>
      </c>
      <c r="H8" s="6">
        <f t="shared" si="0"/>
        <v>0</v>
      </c>
      <c r="I8" s="7">
        <f t="shared" si="1"/>
        <v>0</v>
      </c>
      <c r="J8" s="7">
        <f t="shared" si="2"/>
        <v>15</v>
      </c>
      <c r="K8" s="7">
        <f t="shared" si="3"/>
        <v>12</v>
      </c>
      <c r="L8" s="7">
        <f t="shared" si="4"/>
        <v>10</v>
      </c>
      <c r="M8" s="7">
        <f t="shared" si="5"/>
        <v>37</v>
      </c>
      <c r="N8" s="7">
        <v>10</v>
      </c>
      <c r="O8" s="10">
        <f t="shared" si="6"/>
        <v>3.7</v>
      </c>
    </row>
    <row r="9" spans="1:16">
      <c r="A9" s="31"/>
      <c r="B9" s="2">
        <v>7</v>
      </c>
      <c r="C9" s="15"/>
      <c r="D9" s="16">
        <v>1</v>
      </c>
      <c r="E9" s="16">
        <v>2</v>
      </c>
      <c r="F9" s="16">
        <v>6</v>
      </c>
      <c r="G9" s="17">
        <v>1</v>
      </c>
      <c r="H9" s="6">
        <f t="shared" si="0"/>
        <v>0</v>
      </c>
      <c r="I9" s="7">
        <f t="shared" si="1"/>
        <v>2</v>
      </c>
      <c r="J9" s="7">
        <f t="shared" si="2"/>
        <v>6</v>
      </c>
      <c r="K9" s="7">
        <f t="shared" si="3"/>
        <v>24</v>
      </c>
      <c r="L9" s="7">
        <f t="shared" si="4"/>
        <v>5</v>
      </c>
      <c r="M9" s="7">
        <f t="shared" si="5"/>
        <v>37</v>
      </c>
      <c r="N9" s="7">
        <v>10</v>
      </c>
      <c r="O9" s="10">
        <f t="shared" si="6"/>
        <v>3.7</v>
      </c>
    </row>
    <row r="10" spans="1:16">
      <c r="A10" s="31"/>
      <c r="B10" s="2">
        <v>8</v>
      </c>
      <c r="C10" s="15"/>
      <c r="D10" s="16"/>
      <c r="E10" s="16">
        <v>3</v>
      </c>
      <c r="F10" s="16">
        <v>5</v>
      </c>
      <c r="G10" s="17">
        <v>2</v>
      </c>
      <c r="H10" s="6">
        <f t="shared" si="0"/>
        <v>0</v>
      </c>
      <c r="I10" s="7">
        <f t="shared" si="1"/>
        <v>0</v>
      </c>
      <c r="J10" s="7">
        <f t="shared" si="2"/>
        <v>9</v>
      </c>
      <c r="K10" s="7">
        <f t="shared" si="3"/>
        <v>20</v>
      </c>
      <c r="L10" s="7">
        <f t="shared" si="4"/>
        <v>10</v>
      </c>
      <c r="M10" s="7">
        <f t="shared" si="5"/>
        <v>39</v>
      </c>
      <c r="N10" s="7">
        <v>10</v>
      </c>
      <c r="O10" s="10">
        <f t="shared" si="6"/>
        <v>3.9</v>
      </c>
    </row>
    <row r="11" spans="1:16">
      <c r="A11" s="31"/>
      <c r="B11" s="2">
        <v>9</v>
      </c>
      <c r="C11" s="15"/>
      <c r="D11" s="16"/>
      <c r="E11" s="16">
        <v>4</v>
      </c>
      <c r="F11" s="16">
        <v>4</v>
      </c>
      <c r="G11" s="17">
        <v>2</v>
      </c>
      <c r="H11" s="6">
        <f t="shared" si="0"/>
        <v>0</v>
      </c>
      <c r="I11" s="7">
        <f t="shared" si="1"/>
        <v>0</v>
      </c>
      <c r="J11" s="7">
        <f t="shared" si="2"/>
        <v>12</v>
      </c>
      <c r="K11" s="7">
        <f t="shared" si="3"/>
        <v>16</v>
      </c>
      <c r="L11" s="7">
        <f t="shared" si="4"/>
        <v>10</v>
      </c>
      <c r="M11" s="7">
        <f t="shared" si="5"/>
        <v>38</v>
      </c>
      <c r="N11" s="7">
        <v>10</v>
      </c>
      <c r="O11" s="10">
        <f t="shared" si="6"/>
        <v>3.8</v>
      </c>
    </row>
    <row r="12" spans="1:16" ht="17.25" thickBot="1">
      <c r="A12" s="31"/>
      <c r="B12" s="2">
        <v>10</v>
      </c>
      <c r="C12" s="18"/>
      <c r="D12" s="19">
        <v>2</v>
      </c>
      <c r="E12" s="19">
        <v>5</v>
      </c>
      <c r="F12" s="19">
        <v>3</v>
      </c>
      <c r="G12" s="20"/>
      <c r="H12" s="6">
        <f t="shared" si="0"/>
        <v>0</v>
      </c>
      <c r="I12" s="7">
        <f t="shared" si="1"/>
        <v>4</v>
      </c>
      <c r="J12" s="7">
        <f t="shared" si="2"/>
        <v>15</v>
      </c>
      <c r="K12" s="7">
        <f t="shared" si="3"/>
        <v>12</v>
      </c>
      <c r="L12" s="7">
        <f t="shared" si="4"/>
        <v>0</v>
      </c>
      <c r="M12" s="7">
        <f t="shared" si="5"/>
        <v>31</v>
      </c>
      <c r="N12" s="7">
        <v>10</v>
      </c>
      <c r="O12" s="10">
        <f t="shared" si="6"/>
        <v>3.1</v>
      </c>
      <c r="P12" s="1">
        <f>O13/10</f>
        <v>3.7599999999999993</v>
      </c>
    </row>
    <row r="13" spans="1:16" ht="17.25" thickBot="1">
      <c r="C13"/>
      <c r="D13"/>
      <c r="E13"/>
      <c r="F13"/>
      <c r="G13"/>
      <c r="O13" s="1">
        <f>SUM(O3:O12)</f>
        <v>37.599999999999994</v>
      </c>
    </row>
    <row r="14" spans="1:16">
      <c r="A14" s="31">
        <v>3</v>
      </c>
      <c r="B14" s="2"/>
      <c r="C14" s="21">
        <v>1</v>
      </c>
      <c r="D14" s="22">
        <v>2</v>
      </c>
      <c r="E14" s="22">
        <v>3</v>
      </c>
      <c r="F14" s="22">
        <v>4</v>
      </c>
      <c r="G14" s="23">
        <v>5</v>
      </c>
      <c r="H14" s="6"/>
      <c r="I14" s="7"/>
      <c r="J14" s="7"/>
      <c r="K14" s="7"/>
      <c r="L14" s="7"/>
      <c r="M14" s="7" t="s">
        <v>0</v>
      </c>
      <c r="N14" s="7" t="s">
        <v>1</v>
      </c>
      <c r="O14" s="7" t="s">
        <v>2</v>
      </c>
    </row>
    <row r="15" spans="1:16">
      <c r="A15" s="31"/>
      <c r="B15" s="2">
        <v>1</v>
      </c>
      <c r="C15" s="15"/>
      <c r="D15" s="16"/>
      <c r="E15" s="16">
        <v>4</v>
      </c>
      <c r="F15" s="16">
        <v>4</v>
      </c>
      <c r="G15" s="17">
        <v>2</v>
      </c>
      <c r="H15" s="6">
        <f>C15*1</f>
        <v>0</v>
      </c>
      <c r="I15" s="7">
        <f>D15*2</f>
        <v>0</v>
      </c>
      <c r="J15" s="7">
        <f>E15*3</f>
        <v>12</v>
      </c>
      <c r="K15" s="7">
        <f>F15*4</f>
        <v>16</v>
      </c>
      <c r="L15" s="7">
        <f>G15*5</f>
        <v>10</v>
      </c>
      <c r="M15" s="7">
        <f>SUM(H15:L15)</f>
        <v>38</v>
      </c>
      <c r="N15" s="7">
        <v>10</v>
      </c>
      <c r="O15" s="10">
        <f>M15/N15</f>
        <v>3.8</v>
      </c>
    </row>
    <row r="16" spans="1:16">
      <c r="A16" s="31"/>
      <c r="B16" s="2">
        <v>2</v>
      </c>
      <c r="C16" s="15"/>
      <c r="D16" s="16"/>
      <c r="E16" s="16"/>
      <c r="F16" s="16">
        <v>6</v>
      </c>
      <c r="G16" s="17">
        <v>4</v>
      </c>
      <c r="H16" s="6">
        <f t="shared" ref="H16:H24" si="7">C16*1</f>
        <v>0</v>
      </c>
      <c r="I16" s="7">
        <f t="shared" ref="I16:I24" si="8">D16*2</f>
        <v>0</v>
      </c>
      <c r="J16" s="7">
        <f t="shared" ref="J16:J24" si="9">E16*3</f>
        <v>0</v>
      </c>
      <c r="K16" s="7">
        <f t="shared" ref="K16:K24" si="10">F16*4</f>
        <v>24</v>
      </c>
      <c r="L16" s="7">
        <f t="shared" ref="L16:L24" si="11">G16*5</f>
        <v>20</v>
      </c>
      <c r="M16" s="7">
        <f t="shared" ref="M16:M24" si="12">SUM(H16:L16)</f>
        <v>44</v>
      </c>
      <c r="N16" s="7">
        <v>10</v>
      </c>
      <c r="O16" s="10">
        <f t="shared" ref="O16:O24" si="13">M16/N16</f>
        <v>4.4000000000000004</v>
      </c>
    </row>
    <row r="17" spans="1:16">
      <c r="A17" s="31"/>
      <c r="B17" s="2">
        <v>3</v>
      </c>
      <c r="C17" s="15"/>
      <c r="D17" s="16"/>
      <c r="E17" s="16">
        <v>4</v>
      </c>
      <c r="F17" s="16">
        <v>3</v>
      </c>
      <c r="G17" s="17">
        <v>3</v>
      </c>
      <c r="H17" s="6">
        <f t="shared" si="7"/>
        <v>0</v>
      </c>
      <c r="I17" s="7">
        <f t="shared" si="8"/>
        <v>0</v>
      </c>
      <c r="J17" s="7">
        <f t="shared" si="9"/>
        <v>12</v>
      </c>
      <c r="K17" s="7">
        <f t="shared" si="10"/>
        <v>12</v>
      </c>
      <c r="L17" s="7">
        <f t="shared" si="11"/>
        <v>15</v>
      </c>
      <c r="M17" s="7">
        <f t="shared" si="12"/>
        <v>39</v>
      </c>
      <c r="N17" s="7">
        <v>10</v>
      </c>
      <c r="O17" s="10">
        <f t="shared" si="13"/>
        <v>3.9</v>
      </c>
    </row>
    <row r="18" spans="1:16">
      <c r="A18" s="31"/>
      <c r="B18" s="2">
        <v>4</v>
      </c>
      <c r="C18" s="15"/>
      <c r="D18" s="16"/>
      <c r="E18" s="16">
        <v>4</v>
      </c>
      <c r="F18" s="16">
        <v>6</v>
      </c>
      <c r="G18" s="17"/>
      <c r="H18" s="6">
        <f t="shared" si="7"/>
        <v>0</v>
      </c>
      <c r="I18" s="7">
        <f t="shared" si="8"/>
        <v>0</v>
      </c>
      <c r="J18" s="7">
        <f t="shared" si="9"/>
        <v>12</v>
      </c>
      <c r="K18" s="7">
        <f t="shared" si="10"/>
        <v>24</v>
      </c>
      <c r="L18" s="7">
        <f t="shared" si="11"/>
        <v>0</v>
      </c>
      <c r="M18" s="7">
        <f t="shared" si="12"/>
        <v>36</v>
      </c>
      <c r="N18" s="7">
        <v>10</v>
      </c>
      <c r="O18" s="10">
        <f t="shared" si="13"/>
        <v>3.6</v>
      </c>
    </row>
    <row r="19" spans="1:16">
      <c r="A19" s="31"/>
      <c r="B19" s="2">
        <v>5</v>
      </c>
      <c r="C19" s="15"/>
      <c r="D19" s="16"/>
      <c r="E19" s="16">
        <v>4</v>
      </c>
      <c r="F19" s="16">
        <v>3</v>
      </c>
      <c r="G19" s="17">
        <v>3</v>
      </c>
      <c r="H19" s="6">
        <f t="shared" si="7"/>
        <v>0</v>
      </c>
      <c r="I19" s="7">
        <f t="shared" si="8"/>
        <v>0</v>
      </c>
      <c r="J19" s="7">
        <f t="shared" si="9"/>
        <v>12</v>
      </c>
      <c r="K19" s="7">
        <f t="shared" si="10"/>
        <v>12</v>
      </c>
      <c r="L19" s="7">
        <f t="shared" si="11"/>
        <v>15</v>
      </c>
      <c r="M19" s="7">
        <f t="shared" si="12"/>
        <v>39</v>
      </c>
      <c r="N19" s="7">
        <v>10</v>
      </c>
      <c r="O19" s="10">
        <f t="shared" si="13"/>
        <v>3.9</v>
      </c>
    </row>
    <row r="20" spans="1:16">
      <c r="A20" s="31"/>
      <c r="B20" s="2">
        <v>6</v>
      </c>
      <c r="C20" s="15"/>
      <c r="D20" s="16"/>
      <c r="E20" s="16">
        <v>6</v>
      </c>
      <c r="F20" s="16">
        <v>4</v>
      </c>
      <c r="G20" s="17"/>
      <c r="H20" s="6">
        <f t="shared" si="7"/>
        <v>0</v>
      </c>
      <c r="I20" s="7">
        <f t="shared" si="8"/>
        <v>0</v>
      </c>
      <c r="J20" s="7">
        <f t="shared" si="9"/>
        <v>18</v>
      </c>
      <c r="K20" s="7">
        <f t="shared" si="10"/>
        <v>16</v>
      </c>
      <c r="L20" s="7">
        <f t="shared" si="11"/>
        <v>0</v>
      </c>
      <c r="M20" s="7">
        <f t="shared" si="12"/>
        <v>34</v>
      </c>
      <c r="N20" s="7">
        <v>10</v>
      </c>
      <c r="O20" s="10">
        <f t="shared" si="13"/>
        <v>3.4</v>
      </c>
    </row>
    <row r="21" spans="1:16">
      <c r="A21" s="31"/>
      <c r="B21" s="2">
        <v>7</v>
      </c>
      <c r="C21" s="15"/>
      <c r="D21" s="16">
        <v>2</v>
      </c>
      <c r="E21" s="16">
        <v>7</v>
      </c>
      <c r="F21" s="16">
        <v>1</v>
      </c>
      <c r="G21" s="17"/>
      <c r="H21" s="6">
        <f t="shared" si="7"/>
        <v>0</v>
      </c>
      <c r="I21" s="7">
        <f t="shared" si="8"/>
        <v>4</v>
      </c>
      <c r="J21" s="7">
        <f t="shared" si="9"/>
        <v>21</v>
      </c>
      <c r="K21" s="7">
        <f t="shared" si="10"/>
        <v>4</v>
      </c>
      <c r="L21" s="7">
        <f t="shared" si="11"/>
        <v>0</v>
      </c>
      <c r="M21" s="7">
        <f t="shared" si="12"/>
        <v>29</v>
      </c>
      <c r="N21" s="7">
        <v>10</v>
      </c>
      <c r="O21" s="10">
        <f t="shared" si="13"/>
        <v>2.9</v>
      </c>
    </row>
    <row r="22" spans="1:16">
      <c r="A22" s="31"/>
      <c r="B22" s="2">
        <v>8</v>
      </c>
      <c r="C22" s="15"/>
      <c r="D22" s="16">
        <v>2</v>
      </c>
      <c r="E22" s="16">
        <v>2</v>
      </c>
      <c r="F22" s="16">
        <v>6</v>
      </c>
      <c r="G22" s="17"/>
      <c r="H22" s="6">
        <f t="shared" si="7"/>
        <v>0</v>
      </c>
      <c r="I22" s="7">
        <f t="shared" si="8"/>
        <v>4</v>
      </c>
      <c r="J22" s="7">
        <f t="shared" si="9"/>
        <v>6</v>
      </c>
      <c r="K22" s="7">
        <f t="shared" si="10"/>
        <v>24</v>
      </c>
      <c r="L22" s="7">
        <f t="shared" si="11"/>
        <v>0</v>
      </c>
      <c r="M22" s="7">
        <f t="shared" si="12"/>
        <v>34</v>
      </c>
      <c r="N22" s="7">
        <v>10</v>
      </c>
      <c r="O22" s="10">
        <f t="shared" si="13"/>
        <v>3.4</v>
      </c>
    </row>
    <row r="23" spans="1:16">
      <c r="A23" s="31"/>
      <c r="B23" s="2">
        <v>9</v>
      </c>
      <c r="C23" s="15"/>
      <c r="D23" s="16">
        <v>4</v>
      </c>
      <c r="E23" s="16">
        <v>1</v>
      </c>
      <c r="F23" s="16">
        <v>5</v>
      </c>
      <c r="G23" s="17"/>
      <c r="H23" s="6">
        <f t="shared" si="7"/>
        <v>0</v>
      </c>
      <c r="I23" s="7">
        <f t="shared" si="8"/>
        <v>8</v>
      </c>
      <c r="J23" s="7">
        <f t="shared" si="9"/>
        <v>3</v>
      </c>
      <c r="K23" s="7">
        <f t="shared" si="10"/>
        <v>20</v>
      </c>
      <c r="L23" s="7">
        <f t="shared" si="11"/>
        <v>0</v>
      </c>
      <c r="M23" s="7">
        <f t="shared" si="12"/>
        <v>31</v>
      </c>
      <c r="N23" s="7">
        <v>10</v>
      </c>
      <c r="O23" s="10">
        <f t="shared" si="13"/>
        <v>3.1</v>
      </c>
    </row>
    <row r="24" spans="1:16" ht="17.25" thickBot="1">
      <c r="A24" s="31"/>
      <c r="B24" s="2">
        <v>10</v>
      </c>
      <c r="C24" s="18"/>
      <c r="D24" s="19">
        <v>3</v>
      </c>
      <c r="E24" s="19">
        <v>4</v>
      </c>
      <c r="F24" s="19">
        <v>3</v>
      </c>
      <c r="G24" s="20"/>
      <c r="H24" s="6">
        <f t="shared" si="7"/>
        <v>0</v>
      </c>
      <c r="I24" s="7">
        <f t="shared" si="8"/>
        <v>6</v>
      </c>
      <c r="J24" s="7">
        <f t="shared" si="9"/>
        <v>12</v>
      </c>
      <c r="K24" s="7">
        <f t="shared" si="10"/>
        <v>12</v>
      </c>
      <c r="L24" s="7">
        <f t="shared" si="11"/>
        <v>0</v>
      </c>
      <c r="M24" s="7">
        <f t="shared" si="12"/>
        <v>30</v>
      </c>
      <c r="N24" s="7">
        <v>10</v>
      </c>
      <c r="O24" s="10">
        <f t="shared" si="13"/>
        <v>3</v>
      </c>
      <c r="P24" s="1">
        <f>O25/10</f>
        <v>3.5399999999999991</v>
      </c>
    </row>
    <row r="25" spans="1:16" ht="17.25" thickBot="1">
      <c r="C25"/>
      <c r="D25"/>
      <c r="E25"/>
      <c r="F25"/>
      <c r="G25"/>
      <c r="O25" s="1">
        <f>SUM(O15:O24)</f>
        <v>35.399999999999991</v>
      </c>
    </row>
    <row r="26" spans="1:16">
      <c r="A26" s="31">
        <v>4</v>
      </c>
      <c r="B26" s="2"/>
      <c r="C26" s="21">
        <v>1</v>
      </c>
      <c r="D26" s="22">
        <v>2</v>
      </c>
      <c r="E26" s="22">
        <v>3</v>
      </c>
      <c r="F26" s="22">
        <v>4</v>
      </c>
      <c r="G26" s="23">
        <v>5</v>
      </c>
      <c r="H26" s="6"/>
      <c r="I26" s="7"/>
      <c r="J26" s="7"/>
      <c r="K26" s="7"/>
      <c r="L26" s="7"/>
      <c r="M26" s="7" t="s">
        <v>0</v>
      </c>
      <c r="N26" s="7" t="s">
        <v>1</v>
      </c>
      <c r="O26" s="7" t="s">
        <v>2</v>
      </c>
    </row>
    <row r="27" spans="1:16">
      <c r="A27" s="31"/>
      <c r="B27" s="2">
        <v>1</v>
      </c>
      <c r="C27" s="15"/>
      <c r="D27" s="16">
        <v>1</v>
      </c>
      <c r="E27" s="16">
        <v>6</v>
      </c>
      <c r="F27" s="16">
        <v>3</v>
      </c>
      <c r="G27" s="17"/>
      <c r="H27" s="6">
        <f>C27*1</f>
        <v>0</v>
      </c>
      <c r="I27" s="7">
        <f>D27*2</f>
        <v>2</v>
      </c>
      <c r="J27" s="7">
        <f>E27*3</f>
        <v>18</v>
      </c>
      <c r="K27" s="7">
        <f>F27*4</f>
        <v>12</v>
      </c>
      <c r="L27" s="7">
        <f>G27*5</f>
        <v>0</v>
      </c>
      <c r="M27" s="7">
        <f>SUM(H27:L27)</f>
        <v>32</v>
      </c>
      <c r="N27" s="7">
        <v>10</v>
      </c>
      <c r="O27" s="10">
        <f>M27/N27</f>
        <v>3.2</v>
      </c>
    </row>
    <row r="28" spans="1:16">
      <c r="A28" s="31"/>
      <c r="B28" s="2">
        <v>2</v>
      </c>
      <c r="C28" s="15"/>
      <c r="D28" s="16">
        <v>1</v>
      </c>
      <c r="E28" s="16">
        <v>4</v>
      </c>
      <c r="F28" s="16">
        <v>2</v>
      </c>
      <c r="G28" s="17">
        <v>3</v>
      </c>
      <c r="H28" s="6">
        <f t="shared" ref="H28:H36" si="14">C28*1</f>
        <v>0</v>
      </c>
      <c r="I28" s="7">
        <f t="shared" ref="I28:I36" si="15">D28*2</f>
        <v>2</v>
      </c>
      <c r="J28" s="7">
        <f t="shared" ref="J28:J36" si="16">E28*3</f>
        <v>12</v>
      </c>
      <c r="K28" s="7">
        <f t="shared" ref="K28:K36" si="17">F28*4</f>
        <v>8</v>
      </c>
      <c r="L28" s="7">
        <f t="shared" ref="L28:L36" si="18">G28*5</f>
        <v>15</v>
      </c>
      <c r="M28" s="7">
        <f t="shared" ref="M28:M36" si="19">SUM(H28:L28)</f>
        <v>37</v>
      </c>
      <c r="N28" s="7">
        <v>10</v>
      </c>
      <c r="O28" s="10">
        <f t="shared" ref="O28:O36" si="20">M28/N28</f>
        <v>3.7</v>
      </c>
    </row>
    <row r="29" spans="1:16">
      <c r="A29" s="31"/>
      <c r="B29" s="2">
        <v>3</v>
      </c>
      <c r="C29" s="15">
        <v>1</v>
      </c>
      <c r="D29" s="16">
        <v>1</v>
      </c>
      <c r="E29" s="16">
        <v>3</v>
      </c>
      <c r="F29" s="16">
        <v>5</v>
      </c>
      <c r="G29" s="17"/>
      <c r="H29" s="6">
        <f t="shared" si="14"/>
        <v>1</v>
      </c>
      <c r="I29" s="7">
        <f t="shared" si="15"/>
        <v>2</v>
      </c>
      <c r="J29" s="7">
        <f t="shared" si="16"/>
        <v>9</v>
      </c>
      <c r="K29" s="7">
        <f t="shared" si="17"/>
        <v>20</v>
      </c>
      <c r="L29" s="7">
        <f t="shared" si="18"/>
        <v>0</v>
      </c>
      <c r="M29" s="7">
        <f t="shared" si="19"/>
        <v>32</v>
      </c>
      <c r="N29" s="7">
        <v>10</v>
      </c>
      <c r="O29" s="10">
        <f t="shared" si="20"/>
        <v>3.2</v>
      </c>
    </row>
    <row r="30" spans="1:16">
      <c r="A30" s="31"/>
      <c r="B30" s="2">
        <v>4</v>
      </c>
      <c r="C30" s="15"/>
      <c r="D30" s="16"/>
      <c r="E30" s="16">
        <v>1</v>
      </c>
      <c r="F30" s="16">
        <v>5</v>
      </c>
      <c r="G30" s="17">
        <v>4</v>
      </c>
      <c r="H30" s="6">
        <f t="shared" si="14"/>
        <v>0</v>
      </c>
      <c r="I30" s="7">
        <f t="shared" si="15"/>
        <v>0</v>
      </c>
      <c r="J30" s="7">
        <f t="shared" si="16"/>
        <v>3</v>
      </c>
      <c r="K30" s="7">
        <f t="shared" si="17"/>
        <v>20</v>
      </c>
      <c r="L30" s="7">
        <f t="shared" si="18"/>
        <v>20</v>
      </c>
      <c r="M30" s="7">
        <f t="shared" si="19"/>
        <v>43</v>
      </c>
      <c r="N30" s="7">
        <v>10</v>
      </c>
      <c r="O30" s="10">
        <f t="shared" si="20"/>
        <v>4.3</v>
      </c>
    </row>
    <row r="31" spans="1:16">
      <c r="A31" s="31"/>
      <c r="B31" s="2">
        <v>5</v>
      </c>
      <c r="C31" s="15"/>
      <c r="D31" s="16"/>
      <c r="E31" s="16">
        <v>3</v>
      </c>
      <c r="F31" s="16">
        <v>3</v>
      </c>
      <c r="G31" s="17">
        <v>4</v>
      </c>
      <c r="H31" s="6">
        <f t="shared" si="14"/>
        <v>0</v>
      </c>
      <c r="I31" s="7">
        <f t="shared" si="15"/>
        <v>0</v>
      </c>
      <c r="J31" s="7">
        <f t="shared" si="16"/>
        <v>9</v>
      </c>
      <c r="K31" s="7">
        <f t="shared" si="17"/>
        <v>12</v>
      </c>
      <c r="L31" s="7">
        <f t="shared" si="18"/>
        <v>20</v>
      </c>
      <c r="M31" s="7">
        <f t="shared" si="19"/>
        <v>41</v>
      </c>
      <c r="N31" s="7">
        <v>10</v>
      </c>
      <c r="O31" s="10">
        <f t="shared" si="20"/>
        <v>4.0999999999999996</v>
      </c>
    </row>
    <row r="32" spans="1:16">
      <c r="A32" s="31"/>
      <c r="B32" s="2">
        <v>6</v>
      </c>
      <c r="C32" s="15">
        <v>1</v>
      </c>
      <c r="D32" s="16">
        <v>2</v>
      </c>
      <c r="E32" s="16">
        <v>3</v>
      </c>
      <c r="F32" s="16">
        <v>3</v>
      </c>
      <c r="G32" s="17">
        <v>1</v>
      </c>
      <c r="H32" s="6">
        <f t="shared" si="14"/>
        <v>1</v>
      </c>
      <c r="I32" s="7">
        <f t="shared" si="15"/>
        <v>4</v>
      </c>
      <c r="J32" s="7">
        <f t="shared" si="16"/>
        <v>9</v>
      </c>
      <c r="K32" s="7">
        <f t="shared" si="17"/>
        <v>12</v>
      </c>
      <c r="L32" s="7">
        <f t="shared" si="18"/>
        <v>5</v>
      </c>
      <c r="M32" s="7">
        <f t="shared" si="19"/>
        <v>31</v>
      </c>
      <c r="N32" s="7">
        <v>10</v>
      </c>
      <c r="O32" s="10">
        <f t="shared" si="20"/>
        <v>3.1</v>
      </c>
    </row>
    <row r="33" spans="1:16">
      <c r="A33" s="31"/>
      <c r="B33" s="2">
        <v>7</v>
      </c>
      <c r="C33" s="15">
        <v>1</v>
      </c>
      <c r="D33" s="16">
        <v>2</v>
      </c>
      <c r="E33" s="16">
        <v>4</v>
      </c>
      <c r="F33" s="16">
        <v>3</v>
      </c>
      <c r="G33" s="17"/>
      <c r="H33" s="6">
        <f t="shared" si="14"/>
        <v>1</v>
      </c>
      <c r="I33" s="7">
        <f t="shared" si="15"/>
        <v>4</v>
      </c>
      <c r="J33" s="7">
        <f t="shared" si="16"/>
        <v>12</v>
      </c>
      <c r="K33" s="7">
        <f t="shared" si="17"/>
        <v>12</v>
      </c>
      <c r="L33" s="7">
        <f t="shared" si="18"/>
        <v>0</v>
      </c>
      <c r="M33" s="7">
        <f t="shared" si="19"/>
        <v>29</v>
      </c>
      <c r="N33" s="7">
        <v>10</v>
      </c>
      <c r="O33" s="10">
        <f t="shared" si="20"/>
        <v>2.9</v>
      </c>
    </row>
    <row r="34" spans="1:16">
      <c r="A34" s="31"/>
      <c r="B34" s="2">
        <v>8</v>
      </c>
      <c r="C34" s="15"/>
      <c r="D34" s="16">
        <v>1</v>
      </c>
      <c r="E34" s="16">
        <v>4</v>
      </c>
      <c r="F34" s="16">
        <v>4</v>
      </c>
      <c r="G34" s="17">
        <v>1</v>
      </c>
      <c r="H34" s="6">
        <f t="shared" si="14"/>
        <v>0</v>
      </c>
      <c r="I34" s="7">
        <f t="shared" si="15"/>
        <v>2</v>
      </c>
      <c r="J34" s="7">
        <f t="shared" si="16"/>
        <v>12</v>
      </c>
      <c r="K34" s="7">
        <f t="shared" si="17"/>
        <v>16</v>
      </c>
      <c r="L34" s="7">
        <f t="shared" si="18"/>
        <v>5</v>
      </c>
      <c r="M34" s="7">
        <f t="shared" si="19"/>
        <v>35</v>
      </c>
      <c r="N34" s="7">
        <v>10</v>
      </c>
      <c r="O34" s="10">
        <f t="shared" si="20"/>
        <v>3.5</v>
      </c>
    </row>
    <row r="35" spans="1:16">
      <c r="A35" s="31"/>
      <c r="B35" s="2">
        <v>9</v>
      </c>
      <c r="C35" s="15">
        <v>1</v>
      </c>
      <c r="D35" s="16">
        <v>3</v>
      </c>
      <c r="E35" s="16">
        <v>2</v>
      </c>
      <c r="F35" s="16">
        <v>3</v>
      </c>
      <c r="G35" s="17">
        <v>1</v>
      </c>
      <c r="H35" s="6">
        <f t="shared" si="14"/>
        <v>1</v>
      </c>
      <c r="I35" s="7">
        <f t="shared" si="15"/>
        <v>6</v>
      </c>
      <c r="J35" s="7">
        <f t="shared" si="16"/>
        <v>6</v>
      </c>
      <c r="K35" s="7">
        <f t="shared" si="17"/>
        <v>12</v>
      </c>
      <c r="L35" s="7">
        <f t="shared" si="18"/>
        <v>5</v>
      </c>
      <c r="M35" s="7">
        <f t="shared" si="19"/>
        <v>30</v>
      </c>
      <c r="N35" s="7">
        <v>10</v>
      </c>
      <c r="O35" s="10">
        <f t="shared" si="20"/>
        <v>3</v>
      </c>
    </row>
    <row r="36" spans="1:16" ht="17.25" thickBot="1">
      <c r="A36" s="31"/>
      <c r="B36" s="2">
        <v>10</v>
      </c>
      <c r="C36" s="18"/>
      <c r="D36" s="19"/>
      <c r="E36" s="19">
        <v>4</v>
      </c>
      <c r="F36" s="19">
        <v>4</v>
      </c>
      <c r="G36" s="20">
        <v>2</v>
      </c>
      <c r="H36" s="6">
        <f t="shared" si="14"/>
        <v>0</v>
      </c>
      <c r="I36" s="7">
        <f t="shared" si="15"/>
        <v>0</v>
      </c>
      <c r="J36" s="7">
        <f t="shared" si="16"/>
        <v>12</v>
      </c>
      <c r="K36" s="7">
        <f t="shared" si="17"/>
        <v>16</v>
      </c>
      <c r="L36" s="7">
        <f t="shared" si="18"/>
        <v>10</v>
      </c>
      <c r="M36" s="7">
        <f t="shared" si="19"/>
        <v>38</v>
      </c>
      <c r="N36" s="7">
        <v>10</v>
      </c>
      <c r="O36" s="10">
        <f t="shared" si="20"/>
        <v>3.8</v>
      </c>
      <c r="P36" s="1">
        <f>O37/10</f>
        <v>3.4799999999999995</v>
      </c>
    </row>
    <row r="37" spans="1:16" ht="17.25" thickBot="1">
      <c r="C37"/>
      <c r="D37"/>
      <c r="E37"/>
      <c r="F37"/>
      <c r="G37"/>
      <c r="O37" s="1">
        <f>SUM(O27:O36)</f>
        <v>34.799999999999997</v>
      </c>
    </row>
    <row r="38" spans="1:16">
      <c r="A38" s="31">
        <v>5</v>
      </c>
      <c r="B38" s="2"/>
      <c r="C38" s="21">
        <v>1</v>
      </c>
      <c r="D38" s="22">
        <v>2</v>
      </c>
      <c r="E38" s="22">
        <v>3</v>
      </c>
      <c r="F38" s="22">
        <v>4</v>
      </c>
      <c r="G38" s="23">
        <v>5</v>
      </c>
      <c r="H38" s="6"/>
      <c r="I38" s="7"/>
      <c r="J38" s="7"/>
      <c r="K38" s="7"/>
      <c r="L38" s="7"/>
      <c r="M38" s="7" t="s">
        <v>0</v>
      </c>
      <c r="N38" s="7" t="s">
        <v>1</v>
      </c>
      <c r="O38" s="7" t="s">
        <v>2</v>
      </c>
    </row>
    <row r="39" spans="1:16">
      <c r="A39" s="31"/>
      <c r="B39" s="2">
        <v>1</v>
      </c>
      <c r="C39" s="15"/>
      <c r="D39" s="16"/>
      <c r="E39" s="16">
        <v>2</v>
      </c>
      <c r="F39" s="16">
        <v>6</v>
      </c>
      <c r="G39" s="17">
        <v>2</v>
      </c>
      <c r="H39" s="6">
        <f>C39*1</f>
        <v>0</v>
      </c>
      <c r="I39" s="7">
        <f>D39*2</f>
        <v>0</v>
      </c>
      <c r="J39" s="7">
        <f>E39*3</f>
        <v>6</v>
      </c>
      <c r="K39" s="7">
        <f>F39*4</f>
        <v>24</v>
      </c>
      <c r="L39" s="7">
        <f>G39*5</f>
        <v>10</v>
      </c>
      <c r="M39" s="7">
        <f>SUM(H39:L39)</f>
        <v>40</v>
      </c>
      <c r="N39" s="7">
        <v>10</v>
      </c>
      <c r="O39" s="10">
        <f>M39/N39</f>
        <v>4</v>
      </c>
    </row>
    <row r="40" spans="1:16">
      <c r="A40" s="31"/>
      <c r="B40" s="2">
        <v>2</v>
      </c>
      <c r="C40" s="15"/>
      <c r="D40" s="16"/>
      <c r="E40" s="16">
        <v>3</v>
      </c>
      <c r="F40" s="16">
        <v>3</v>
      </c>
      <c r="G40" s="17">
        <v>4</v>
      </c>
      <c r="H40" s="6">
        <f t="shared" ref="H40:H48" si="21">C40*1</f>
        <v>0</v>
      </c>
      <c r="I40" s="7">
        <f t="shared" ref="I40:I48" si="22">D40*2</f>
        <v>0</v>
      </c>
      <c r="J40" s="7">
        <f t="shared" ref="J40:J48" si="23">E40*3</f>
        <v>9</v>
      </c>
      <c r="K40" s="7">
        <f t="shared" ref="K40:K48" si="24">F40*4</f>
        <v>12</v>
      </c>
      <c r="L40" s="7">
        <f t="shared" ref="L40:L48" si="25">G40*5</f>
        <v>20</v>
      </c>
      <c r="M40" s="7">
        <f t="shared" ref="M40:M48" si="26">SUM(H40:L40)</f>
        <v>41</v>
      </c>
      <c r="N40" s="7">
        <v>10</v>
      </c>
      <c r="O40" s="10">
        <f t="shared" ref="O40:O48" si="27">M40/N40</f>
        <v>4.0999999999999996</v>
      </c>
    </row>
    <row r="41" spans="1:16">
      <c r="A41" s="31"/>
      <c r="B41" s="2">
        <v>3</v>
      </c>
      <c r="C41" s="15"/>
      <c r="D41" s="16"/>
      <c r="E41" s="16">
        <v>2</v>
      </c>
      <c r="F41" s="16">
        <v>5</v>
      </c>
      <c r="G41" s="17">
        <v>3</v>
      </c>
      <c r="H41" s="6">
        <f t="shared" si="21"/>
        <v>0</v>
      </c>
      <c r="I41" s="7">
        <f t="shared" si="22"/>
        <v>0</v>
      </c>
      <c r="J41" s="7">
        <f t="shared" si="23"/>
        <v>6</v>
      </c>
      <c r="K41" s="7">
        <f t="shared" si="24"/>
        <v>20</v>
      </c>
      <c r="L41" s="7">
        <f t="shared" si="25"/>
        <v>15</v>
      </c>
      <c r="M41" s="7">
        <f t="shared" si="26"/>
        <v>41</v>
      </c>
      <c r="N41" s="7">
        <v>10</v>
      </c>
      <c r="O41" s="10">
        <f t="shared" si="27"/>
        <v>4.0999999999999996</v>
      </c>
    </row>
    <row r="42" spans="1:16">
      <c r="A42" s="31"/>
      <c r="B42" s="2">
        <v>4</v>
      </c>
      <c r="C42" s="15"/>
      <c r="D42" s="16"/>
      <c r="E42" s="16">
        <v>3</v>
      </c>
      <c r="F42" s="16">
        <v>5</v>
      </c>
      <c r="G42" s="17">
        <v>2</v>
      </c>
      <c r="H42" s="6">
        <f t="shared" si="21"/>
        <v>0</v>
      </c>
      <c r="I42" s="7">
        <f t="shared" si="22"/>
        <v>0</v>
      </c>
      <c r="J42" s="7">
        <f t="shared" si="23"/>
        <v>9</v>
      </c>
      <c r="K42" s="7">
        <f t="shared" si="24"/>
        <v>20</v>
      </c>
      <c r="L42" s="7">
        <f t="shared" si="25"/>
        <v>10</v>
      </c>
      <c r="M42" s="7">
        <f t="shared" si="26"/>
        <v>39</v>
      </c>
      <c r="N42" s="7">
        <v>10</v>
      </c>
      <c r="O42" s="10">
        <f t="shared" si="27"/>
        <v>3.9</v>
      </c>
    </row>
    <row r="43" spans="1:16">
      <c r="A43" s="31"/>
      <c r="B43" s="2">
        <v>5</v>
      </c>
      <c r="C43" s="15"/>
      <c r="D43" s="16"/>
      <c r="E43" s="16">
        <v>4</v>
      </c>
      <c r="F43" s="16">
        <v>5</v>
      </c>
      <c r="G43" s="17">
        <v>1</v>
      </c>
      <c r="H43" s="6">
        <f t="shared" si="21"/>
        <v>0</v>
      </c>
      <c r="I43" s="7">
        <f t="shared" si="22"/>
        <v>0</v>
      </c>
      <c r="J43" s="7">
        <f t="shared" si="23"/>
        <v>12</v>
      </c>
      <c r="K43" s="7">
        <f t="shared" si="24"/>
        <v>20</v>
      </c>
      <c r="L43" s="7">
        <f t="shared" si="25"/>
        <v>5</v>
      </c>
      <c r="M43" s="7">
        <f t="shared" si="26"/>
        <v>37</v>
      </c>
      <c r="N43" s="7">
        <v>10</v>
      </c>
      <c r="O43" s="10">
        <f t="shared" si="27"/>
        <v>3.7</v>
      </c>
    </row>
    <row r="44" spans="1:16">
      <c r="A44" s="31"/>
      <c r="B44" s="2">
        <v>6</v>
      </c>
      <c r="C44" s="15"/>
      <c r="D44" s="16"/>
      <c r="E44" s="16">
        <v>5</v>
      </c>
      <c r="F44" s="16">
        <v>5</v>
      </c>
      <c r="G44" s="17"/>
      <c r="H44" s="6">
        <f t="shared" si="21"/>
        <v>0</v>
      </c>
      <c r="I44" s="7">
        <f t="shared" si="22"/>
        <v>0</v>
      </c>
      <c r="J44" s="7">
        <f t="shared" si="23"/>
        <v>15</v>
      </c>
      <c r="K44" s="7">
        <f t="shared" si="24"/>
        <v>20</v>
      </c>
      <c r="L44" s="7">
        <f t="shared" si="25"/>
        <v>0</v>
      </c>
      <c r="M44" s="7">
        <f t="shared" si="26"/>
        <v>35</v>
      </c>
      <c r="N44" s="7">
        <v>10</v>
      </c>
      <c r="O44" s="10">
        <f t="shared" si="27"/>
        <v>3.5</v>
      </c>
    </row>
    <row r="45" spans="1:16">
      <c r="A45" s="31"/>
      <c r="B45" s="2">
        <v>7</v>
      </c>
      <c r="C45" s="15"/>
      <c r="D45" s="16">
        <v>1</v>
      </c>
      <c r="E45" s="16">
        <v>3</v>
      </c>
      <c r="F45" s="16">
        <v>4</v>
      </c>
      <c r="G45" s="17">
        <v>2</v>
      </c>
      <c r="H45" s="6">
        <f t="shared" si="21"/>
        <v>0</v>
      </c>
      <c r="I45" s="7">
        <f t="shared" si="22"/>
        <v>2</v>
      </c>
      <c r="J45" s="7">
        <f t="shared" si="23"/>
        <v>9</v>
      </c>
      <c r="K45" s="7">
        <f t="shared" si="24"/>
        <v>16</v>
      </c>
      <c r="L45" s="7">
        <f t="shared" si="25"/>
        <v>10</v>
      </c>
      <c r="M45" s="7">
        <f t="shared" si="26"/>
        <v>37</v>
      </c>
      <c r="N45" s="7">
        <v>10</v>
      </c>
      <c r="O45" s="10">
        <f t="shared" si="27"/>
        <v>3.7</v>
      </c>
    </row>
    <row r="46" spans="1:16">
      <c r="A46" s="31"/>
      <c r="B46" s="2">
        <v>8</v>
      </c>
      <c r="C46" s="15"/>
      <c r="D46" s="16"/>
      <c r="E46" s="16">
        <v>4</v>
      </c>
      <c r="F46" s="16">
        <v>5</v>
      </c>
      <c r="G46" s="17">
        <v>1</v>
      </c>
      <c r="H46" s="6">
        <f t="shared" si="21"/>
        <v>0</v>
      </c>
      <c r="I46" s="7">
        <f t="shared" si="22"/>
        <v>0</v>
      </c>
      <c r="J46" s="7">
        <f t="shared" si="23"/>
        <v>12</v>
      </c>
      <c r="K46" s="7">
        <f t="shared" si="24"/>
        <v>20</v>
      </c>
      <c r="L46" s="7">
        <f t="shared" si="25"/>
        <v>5</v>
      </c>
      <c r="M46" s="7">
        <f t="shared" si="26"/>
        <v>37</v>
      </c>
      <c r="N46" s="7">
        <v>10</v>
      </c>
      <c r="O46" s="10">
        <f t="shared" si="27"/>
        <v>3.7</v>
      </c>
    </row>
    <row r="47" spans="1:16">
      <c r="A47" s="31"/>
      <c r="B47" s="2">
        <v>9</v>
      </c>
      <c r="C47" s="15"/>
      <c r="D47" s="16"/>
      <c r="E47" s="16">
        <v>4</v>
      </c>
      <c r="F47" s="16">
        <v>3</v>
      </c>
      <c r="G47" s="17">
        <v>3</v>
      </c>
      <c r="H47" s="6">
        <f t="shared" si="21"/>
        <v>0</v>
      </c>
      <c r="I47" s="7">
        <f t="shared" si="22"/>
        <v>0</v>
      </c>
      <c r="J47" s="7">
        <f t="shared" si="23"/>
        <v>12</v>
      </c>
      <c r="K47" s="7">
        <f t="shared" si="24"/>
        <v>12</v>
      </c>
      <c r="L47" s="7">
        <f t="shared" si="25"/>
        <v>15</v>
      </c>
      <c r="M47" s="7">
        <f t="shared" si="26"/>
        <v>39</v>
      </c>
      <c r="N47" s="7">
        <v>10</v>
      </c>
      <c r="O47" s="10">
        <f t="shared" si="27"/>
        <v>3.9</v>
      </c>
    </row>
    <row r="48" spans="1:16" ht="17.25" thickBot="1">
      <c r="A48" s="31"/>
      <c r="B48" s="2">
        <v>10</v>
      </c>
      <c r="C48" s="18"/>
      <c r="D48" s="19"/>
      <c r="E48" s="19">
        <v>3</v>
      </c>
      <c r="F48" s="19">
        <v>7</v>
      </c>
      <c r="G48" s="20"/>
      <c r="H48" s="6">
        <f t="shared" si="21"/>
        <v>0</v>
      </c>
      <c r="I48" s="7">
        <f t="shared" si="22"/>
        <v>0</v>
      </c>
      <c r="J48" s="7">
        <f t="shared" si="23"/>
        <v>9</v>
      </c>
      <c r="K48" s="7">
        <f t="shared" si="24"/>
        <v>28</v>
      </c>
      <c r="L48" s="7">
        <f t="shared" si="25"/>
        <v>0</v>
      </c>
      <c r="M48" s="7">
        <f t="shared" si="26"/>
        <v>37</v>
      </c>
      <c r="N48" s="7">
        <v>10</v>
      </c>
      <c r="O48" s="10">
        <f t="shared" si="27"/>
        <v>3.7</v>
      </c>
      <c r="P48" s="1">
        <f>O49/10</f>
        <v>3.8299999999999996</v>
      </c>
    </row>
    <row r="49" spans="1:16" ht="17.25" thickBot="1">
      <c r="C49"/>
      <c r="D49"/>
      <c r="E49"/>
      <c r="F49"/>
      <c r="G49"/>
      <c r="O49" s="1">
        <f>SUM(O39:O48)</f>
        <v>38.299999999999997</v>
      </c>
    </row>
    <row r="50" spans="1:16">
      <c r="A50" s="31">
        <v>6</v>
      </c>
      <c r="B50" s="2"/>
      <c r="C50" s="21">
        <v>1</v>
      </c>
      <c r="D50" s="22">
        <v>2</v>
      </c>
      <c r="E50" s="22">
        <v>3</v>
      </c>
      <c r="F50" s="22">
        <v>4</v>
      </c>
      <c r="G50" s="23">
        <v>5</v>
      </c>
      <c r="H50" s="6"/>
      <c r="I50" s="7"/>
      <c r="J50" s="7"/>
      <c r="K50" s="7"/>
      <c r="L50" s="7"/>
      <c r="M50" s="7" t="s">
        <v>0</v>
      </c>
      <c r="N50" s="7" t="s">
        <v>1</v>
      </c>
      <c r="O50" s="7" t="s">
        <v>2</v>
      </c>
    </row>
    <row r="51" spans="1:16">
      <c r="A51" s="31"/>
      <c r="B51" s="2">
        <v>1</v>
      </c>
      <c r="C51" s="15">
        <v>1</v>
      </c>
      <c r="D51" s="16">
        <v>1</v>
      </c>
      <c r="E51" s="16">
        <v>2</v>
      </c>
      <c r="F51" s="16">
        <v>1</v>
      </c>
      <c r="G51" s="17">
        <v>5</v>
      </c>
      <c r="H51" s="6">
        <f>C51*1</f>
        <v>1</v>
      </c>
      <c r="I51" s="7">
        <f>D51*2</f>
        <v>2</v>
      </c>
      <c r="J51" s="7">
        <f>E51*3</f>
        <v>6</v>
      </c>
      <c r="K51" s="7">
        <f>F51*4</f>
        <v>4</v>
      </c>
      <c r="L51" s="7">
        <f>G51*5</f>
        <v>25</v>
      </c>
      <c r="M51" s="7">
        <f>SUM(H51:L51)</f>
        <v>38</v>
      </c>
      <c r="N51" s="7">
        <v>10</v>
      </c>
      <c r="O51" s="10">
        <f>M51/N51</f>
        <v>3.8</v>
      </c>
    </row>
    <row r="52" spans="1:16">
      <c r="A52" s="31"/>
      <c r="B52" s="2">
        <v>2</v>
      </c>
      <c r="C52" s="15"/>
      <c r="D52" s="16">
        <v>1</v>
      </c>
      <c r="E52" s="16">
        <v>4</v>
      </c>
      <c r="F52" s="16">
        <v>2</v>
      </c>
      <c r="G52" s="17">
        <v>3</v>
      </c>
      <c r="H52" s="6">
        <f t="shared" ref="H52:H60" si="28">C52*1</f>
        <v>0</v>
      </c>
      <c r="I52" s="7">
        <f t="shared" ref="I52:I60" si="29">D52*2</f>
        <v>2</v>
      </c>
      <c r="J52" s="7">
        <f t="shared" ref="J52:J60" si="30">E52*3</f>
        <v>12</v>
      </c>
      <c r="K52" s="7">
        <f t="shared" ref="K52:K60" si="31">F52*4</f>
        <v>8</v>
      </c>
      <c r="L52" s="7">
        <f t="shared" ref="L52:L60" si="32">G52*5</f>
        <v>15</v>
      </c>
      <c r="M52" s="7">
        <f t="shared" ref="M52:M60" si="33">SUM(H52:L52)</f>
        <v>37</v>
      </c>
      <c r="N52" s="7">
        <v>10</v>
      </c>
      <c r="O52" s="10">
        <f t="shared" ref="O52:O60" si="34">M52/N52</f>
        <v>3.7</v>
      </c>
    </row>
    <row r="53" spans="1:16">
      <c r="A53" s="31"/>
      <c r="B53" s="2">
        <v>3</v>
      </c>
      <c r="C53" s="15"/>
      <c r="D53" s="16"/>
      <c r="E53" s="16">
        <v>3</v>
      </c>
      <c r="F53" s="16">
        <v>2</v>
      </c>
      <c r="G53" s="17">
        <v>5</v>
      </c>
      <c r="H53" s="6">
        <f t="shared" si="28"/>
        <v>0</v>
      </c>
      <c r="I53" s="7">
        <f t="shared" si="29"/>
        <v>0</v>
      </c>
      <c r="J53" s="7">
        <f t="shared" si="30"/>
        <v>9</v>
      </c>
      <c r="K53" s="7">
        <f t="shared" si="31"/>
        <v>8</v>
      </c>
      <c r="L53" s="7">
        <f t="shared" si="32"/>
        <v>25</v>
      </c>
      <c r="M53" s="7">
        <f t="shared" si="33"/>
        <v>42</v>
      </c>
      <c r="N53" s="7">
        <v>10</v>
      </c>
      <c r="O53" s="10">
        <f t="shared" si="34"/>
        <v>4.2</v>
      </c>
    </row>
    <row r="54" spans="1:16">
      <c r="A54" s="31"/>
      <c r="B54" s="2">
        <v>4</v>
      </c>
      <c r="C54" s="15"/>
      <c r="D54" s="16"/>
      <c r="E54" s="16">
        <v>5</v>
      </c>
      <c r="F54" s="16">
        <v>3</v>
      </c>
      <c r="G54" s="17">
        <v>2</v>
      </c>
      <c r="H54" s="6">
        <f t="shared" si="28"/>
        <v>0</v>
      </c>
      <c r="I54" s="7">
        <f t="shared" si="29"/>
        <v>0</v>
      </c>
      <c r="J54" s="7">
        <f t="shared" si="30"/>
        <v>15</v>
      </c>
      <c r="K54" s="7">
        <f t="shared" si="31"/>
        <v>12</v>
      </c>
      <c r="L54" s="7">
        <f t="shared" si="32"/>
        <v>10</v>
      </c>
      <c r="M54" s="7">
        <f t="shared" si="33"/>
        <v>37</v>
      </c>
      <c r="N54" s="7">
        <v>10</v>
      </c>
      <c r="O54" s="10">
        <f t="shared" si="34"/>
        <v>3.7</v>
      </c>
    </row>
    <row r="55" spans="1:16">
      <c r="A55" s="31"/>
      <c r="B55" s="2">
        <v>5</v>
      </c>
      <c r="C55" s="15"/>
      <c r="D55" s="16"/>
      <c r="E55" s="16">
        <v>6</v>
      </c>
      <c r="F55" s="16">
        <v>2</v>
      </c>
      <c r="G55" s="17">
        <v>2</v>
      </c>
      <c r="H55" s="6">
        <f t="shared" si="28"/>
        <v>0</v>
      </c>
      <c r="I55" s="7">
        <f t="shared" si="29"/>
        <v>0</v>
      </c>
      <c r="J55" s="7">
        <f t="shared" si="30"/>
        <v>18</v>
      </c>
      <c r="K55" s="7">
        <f t="shared" si="31"/>
        <v>8</v>
      </c>
      <c r="L55" s="7">
        <f t="shared" si="32"/>
        <v>10</v>
      </c>
      <c r="M55" s="7">
        <f t="shared" si="33"/>
        <v>36</v>
      </c>
      <c r="N55" s="7">
        <v>10</v>
      </c>
      <c r="O55" s="10">
        <f t="shared" si="34"/>
        <v>3.6</v>
      </c>
    </row>
    <row r="56" spans="1:16">
      <c r="A56" s="31"/>
      <c r="B56" s="2">
        <v>6</v>
      </c>
      <c r="C56" s="15"/>
      <c r="D56" s="16">
        <v>1</v>
      </c>
      <c r="E56" s="16">
        <v>1</v>
      </c>
      <c r="F56" s="16">
        <v>5</v>
      </c>
      <c r="G56" s="17">
        <v>3</v>
      </c>
      <c r="H56" s="6">
        <f t="shared" si="28"/>
        <v>0</v>
      </c>
      <c r="I56" s="7">
        <f t="shared" si="29"/>
        <v>2</v>
      </c>
      <c r="J56" s="7">
        <f t="shared" si="30"/>
        <v>3</v>
      </c>
      <c r="K56" s="7">
        <f t="shared" si="31"/>
        <v>20</v>
      </c>
      <c r="L56" s="7">
        <f t="shared" si="32"/>
        <v>15</v>
      </c>
      <c r="M56" s="7">
        <f t="shared" si="33"/>
        <v>40</v>
      </c>
      <c r="N56" s="7">
        <v>10</v>
      </c>
      <c r="O56" s="10">
        <f t="shared" si="34"/>
        <v>4</v>
      </c>
    </row>
    <row r="57" spans="1:16">
      <c r="A57" s="31"/>
      <c r="B57" s="2">
        <v>7</v>
      </c>
      <c r="C57" s="15"/>
      <c r="D57" s="16">
        <v>1</v>
      </c>
      <c r="E57" s="16">
        <v>1</v>
      </c>
      <c r="F57" s="16">
        <v>8</v>
      </c>
      <c r="G57" s="17"/>
      <c r="H57" s="6">
        <f t="shared" si="28"/>
        <v>0</v>
      </c>
      <c r="I57" s="7">
        <f t="shared" si="29"/>
        <v>2</v>
      </c>
      <c r="J57" s="7">
        <f t="shared" si="30"/>
        <v>3</v>
      </c>
      <c r="K57" s="7">
        <f t="shared" si="31"/>
        <v>32</v>
      </c>
      <c r="L57" s="7">
        <f t="shared" si="32"/>
        <v>0</v>
      </c>
      <c r="M57" s="7">
        <f t="shared" si="33"/>
        <v>37</v>
      </c>
      <c r="N57" s="7">
        <v>10</v>
      </c>
      <c r="O57" s="10">
        <f t="shared" si="34"/>
        <v>3.7</v>
      </c>
    </row>
    <row r="58" spans="1:16">
      <c r="A58" s="31"/>
      <c r="B58" s="2">
        <v>8</v>
      </c>
      <c r="C58" s="15"/>
      <c r="D58" s="16"/>
      <c r="E58" s="16">
        <v>3</v>
      </c>
      <c r="F58" s="16">
        <v>6</v>
      </c>
      <c r="G58" s="17">
        <v>1</v>
      </c>
      <c r="H58" s="6">
        <f t="shared" si="28"/>
        <v>0</v>
      </c>
      <c r="I58" s="7">
        <f t="shared" si="29"/>
        <v>0</v>
      </c>
      <c r="J58" s="7">
        <f t="shared" si="30"/>
        <v>9</v>
      </c>
      <c r="K58" s="7">
        <f t="shared" si="31"/>
        <v>24</v>
      </c>
      <c r="L58" s="7">
        <f t="shared" si="32"/>
        <v>5</v>
      </c>
      <c r="M58" s="7">
        <f t="shared" si="33"/>
        <v>38</v>
      </c>
      <c r="N58" s="7">
        <v>10</v>
      </c>
      <c r="O58" s="10">
        <f t="shared" si="34"/>
        <v>3.8</v>
      </c>
    </row>
    <row r="59" spans="1:16">
      <c r="A59" s="31"/>
      <c r="B59" s="2">
        <v>9</v>
      </c>
      <c r="C59" s="15"/>
      <c r="D59" s="16"/>
      <c r="E59" s="16">
        <v>5</v>
      </c>
      <c r="F59" s="16">
        <v>4</v>
      </c>
      <c r="G59" s="17">
        <v>1</v>
      </c>
      <c r="H59" s="6">
        <f t="shared" si="28"/>
        <v>0</v>
      </c>
      <c r="I59" s="7">
        <f t="shared" si="29"/>
        <v>0</v>
      </c>
      <c r="J59" s="7">
        <f t="shared" si="30"/>
        <v>15</v>
      </c>
      <c r="K59" s="7">
        <f t="shared" si="31"/>
        <v>16</v>
      </c>
      <c r="L59" s="7">
        <f t="shared" si="32"/>
        <v>5</v>
      </c>
      <c r="M59" s="7">
        <f t="shared" si="33"/>
        <v>36</v>
      </c>
      <c r="N59" s="7">
        <v>10</v>
      </c>
      <c r="O59" s="10">
        <f t="shared" si="34"/>
        <v>3.6</v>
      </c>
    </row>
    <row r="60" spans="1:16" ht="17.25" thickBot="1">
      <c r="A60" s="31"/>
      <c r="B60" s="2">
        <v>10</v>
      </c>
      <c r="C60" s="18"/>
      <c r="D60" s="19"/>
      <c r="E60" s="19">
        <v>3</v>
      </c>
      <c r="F60" s="19">
        <v>4</v>
      </c>
      <c r="G60" s="20">
        <v>3</v>
      </c>
      <c r="H60" s="6">
        <f t="shared" si="28"/>
        <v>0</v>
      </c>
      <c r="I60" s="7">
        <f t="shared" si="29"/>
        <v>0</v>
      </c>
      <c r="J60" s="7">
        <f t="shared" si="30"/>
        <v>9</v>
      </c>
      <c r="K60" s="7">
        <f t="shared" si="31"/>
        <v>16</v>
      </c>
      <c r="L60" s="7">
        <f t="shared" si="32"/>
        <v>15</v>
      </c>
      <c r="M60" s="7">
        <f t="shared" si="33"/>
        <v>40</v>
      </c>
      <c r="N60" s="7">
        <v>10</v>
      </c>
      <c r="O60" s="10">
        <f t="shared" si="34"/>
        <v>4</v>
      </c>
      <c r="P60" s="1">
        <f>O61/10</f>
        <v>3.81</v>
      </c>
    </row>
    <row r="61" spans="1:16" ht="17.25" thickBot="1">
      <c r="C61"/>
      <c r="D61"/>
      <c r="E61"/>
      <c r="F61"/>
      <c r="G61"/>
      <c r="O61" s="1">
        <f>SUM(O51:O60)</f>
        <v>38.1</v>
      </c>
    </row>
    <row r="62" spans="1:16">
      <c r="A62" s="31">
        <v>7</v>
      </c>
      <c r="B62" s="2"/>
      <c r="C62" s="21">
        <v>1</v>
      </c>
      <c r="D62" s="22">
        <v>2</v>
      </c>
      <c r="E62" s="22">
        <v>3</v>
      </c>
      <c r="F62" s="22">
        <v>4</v>
      </c>
      <c r="G62" s="23">
        <v>5</v>
      </c>
      <c r="H62" s="6"/>
      <c r="I62" s="7"/>
      <c r="J62" s="7"/>
      <c r="K62" s="7"/>
      <c r="L62" s="7"/>
      <c r="M62" s="7" t="s">
        <v>0</v>
      </c>
      <c r="N62" s="7" t="s">
        <v>1</v>
      </c>
      <c r="O62" s="7" t="s">
        <v>2</v>
      </c>
    </row>
    <row r="63" spans="1:16">
      <c r="A63" s="31"/>
      <c r="B63" s="2">
        <v>1</v>
      </c>
      <c r="C63" s="15">
        <v>1</v>
      </c>
      <c r="D63" s="16">
        <v>1</v>
      </c>
      <c r="E63" s="16">
        <v>4</v>
      </c>
      <c r="F63" s="16">
        <v>2</v>
      </c>
      <c r="G63" s="17">
        <v>2</v>
      </c>
      <c r="H63" s="6">
        <f>C63*1</f>
        <v>1</v>
      </c>
      <c r="I63" s="7">
        <f>D63*2</f>
        <v>2</v>
      </c>
      <c r="J63" s="7">
        <f>E63*3</f>
        <v>12</v>
      </c>
      <c r="K63" s="7">
        <f>F63*4</f>
        <v>8</v>
      </c>
      <c r="L63" s="7">
        <f>G63*5</f>
        <v>10</v>
      </c>
      <c r="M63" s="7">
        <f>SUM(H63:L63)</f>
        <v>33</v>
      </c>
      <c r="N63" s="7">
        <v>10</v>
      </c>
      <c r="O63" s="10">
        <f>M63/N63</f>
        <v>3.3</v>
      </c>
    </row>
    <row r="64" spans="1:16">
      <c r="A64" s="31"/>
      <c r="B64" s="2">
        <v>2</v>
      </c>
      <c r="C64" s="15"/>
      <c r="D64" s="16"/>
      <c r="E64" s="16">
        <v>5</v>
      </c>
      <c r="F64" s="16">
        <v>5</v>
      </c>
      <c r="G64" s="17"/>
      <c r="H64" s="6">
        <f t="shared" ref="H64:H72" si="35">C64*1</f>
        <v>0</v>
      </c>
      <c r="I64" s="7">
        <f t="shared" ref="I64:I72" si="36">D64*2</f>
        <v>0</v>
      </c>
      <c r="J64" s="7">
        <f t="shared" ref="J64:J72" si="37">E64*3</f>
        <v>15</v>
      </c>
      <c r="K64" s="7">
        <f t="shared" ref="K64:K72" si="38">F64*4</f>
        <v>20</v>
      </c>
      <c r="L64" s="7">
        <f t="shared" ref="L64:L72" si="39">G64*5</f>
        <v>0</v>
      </c>
      <c r="M64" s="7">
        <f t="shared" ref="M64:M72" si="40">SUM(H64:L64)</f>
        <v>35</v>
      </c>
      <c r="N64" s="7">
        <v>10</v>
      </c>
      <c r="O64" s="10">
        <f t="shared" ref="O64:O72" si="41">M64/N64</f>
        <v>3.5</v>
      </c>
    </row>
    <row r="65" spans="1:16">
      <c r="A65" s="31"/>
      <c r="B65" s="2">
        <v>3</v>
      </c>
      <c r="C65" s="15"/>
      <c r="D65" s="16">
        <v>5</v>
      </c>
      <c r="E65" s="16">
        <v>2</v>
      </c>
      <c r="F65" s="16">
        <v>3</v>
      </c>
      <c r="G65" s="17"/>
      <c r="H65" s="6">
        <f t="shared" si="35"/>
        <v>0</v>
      </c>
      <c r="I65" s="7">
        <f t="shared" si="36"/>
        <v>10</v>
      </c>
      <c r="J65" s="7">
        <f t="shared" si="37"/>
        <v>6</v>
      </c>
      <c r="K65" s="7">
        <f t="shared" si="38"/>
        <v>12</v>
      </c>
      <c r="L65" s="7">
        <f t="shared" si="39"/>
        <v>0</v>
      </c>
      <c r="M65" s="7">
        <f t="shared" si="40"/>
        <v>28</v>
      </c>
      <c r="N65" s="7">
        <v>10</v>
      </c>
      <c r="O65" s="10">
        <f t="shared" si="41"/>
        <v>2.8</v>
      </c>
    </row>
    <row r="66" spans="1:16">
      <c r="A66" s="31"/>
      <c r="B66" s="2">
        <v>4</v>
      </c>
      <c r="C66" s="15"/>
      <c r="D66" s="16"/>
      <c r="E66" s="16">
        <v>7</v>
      </c>
      <c r="F66" s="16">
        <v>3</v>
      </c>
      <c r="G66" s="17"/>
      <c r="H66" s="6">
        <f t="shared" si="35"/>
        <v>0</v>
      </c>
      <c r="I66" s="7">
        <f t="shared" si="36"/>
        <v>0</v>
      </c>
      <c r="J66" s="7">
        <f t="shared" si="37"/>
        <v>21</v>
      </c>
      <c r="K66" s="7">
        <f t="shared" si="38"/>
        <v>12</v>
      </c>
      <c r="L66" s="7">
        <f t="shared" si="39"/>
        <v>0</v>
      </c>
      <c r="M66" s="7">
        <f t="shared" si="40"/>
        <v>33</v>
      </c>
      <c r="N66" s="7">
        <v>10</v>
      </c>
      <c r="O66" s="10">
        <f t="shared" si="41"/>
        <v>3.3</v>
      </c>
    </row>
    <row r="67" spans="1:16">
      <c r="A67" s="31"/>
      <c r="B67" s="2">
        <v>5</v>
      </c>
      <c r="C67" s="15"/>
      <c r="D67" s="16"/>
      <c r="E67" s="16">
        <v>6</v>
      </c>
      <c r="F67" s="16">
        <v>4</v>
      </c>
      <c r="G67" s="17"/>
      <c r="H67" s="6">
        <f t="shared" si="35"/>
        <v>0</v>
      </c>
      <c r="I67" s="7">
        <f t="shared" si="36"/>
        <v>0</v>
      </c>
      <c r="J67" s="7">
        <f t="shared" si="37"/>
        <v>18</v>
      </c>
      <c r="K67" s="7">
        <f t="shared" si="38"/>
        <v>16</v>
      </c>
      <c r="L67" s="7">
        <f t="shared" si="39"/>
        <v>0</v>
      </c>
      <c r="M67" s="7">
        <f t="shared" si="40"/>
        <v>34</v>
      </c>
      <c r="N67" s="7">
        <v>10</v>
      </c>
      <c r="O67" s="10">
        <f t="shared" si="41"/>
        <v>3.4</v>
      </c>
    </row>
    <row r="68" spans="1:16">
      <c r="A68" s="31"/>
      <c r="B68" s="2">
        <v>6</v>
      </c>
      <c r="C68" s="15"/>
      <c r="D68" s="16"/>
      <c r="E68" s="16">
        <v>5</v>
      </c>
      <c r="F68" s="16">
        <v>5</v>
      </c>
      <c r="G68" s="17"/>
      <c r="H68" s="6">
        <f t="shared" si="35"/>
        <v>0</v>
      </c>
      <c r="I68" s="7">
        <f t="shared" si="36"/>
        <v>0</v>
      </c>
      <c r="J68" s="7">
        <f t="shared" si="37"/>
        <v>15</v>
      </c>
      <c r="K68" s="7">
        <f t="shared" si="38"/>
        <v>20</v>
      </c>
      <c r="L68" s="7">
        <f t="shared" si="39"/>
        <v>0</v>
      </c>
      <c r="M68" s="7">
        <f t="shared" si="40"/>
        <v>35</v>
      </c>
      <c r="N68" s="7">
        <v>10</v>
      </c>
      <c r="O68" s="10">
        <f t="shared" si="41"/>
        <v>3.5</v>
      </c>
    </row>
    <row r="69" spans="1:16">
      <c r="A69" s="31"/>
      <c r="B69" s="2">
        <v>7</v>
      </c>
      <c r="C69" s="15"/>
      <c r="D69" s="16">
        <v>1</v>
      </c>
      <c r="E69" s="16">
        <v>4</v>
      </c>
      <c r="F69" s="16">
        <v>4</v>
      </c>
      <c r="G69" s="17">
        <v>1</v>
      </c>
      <c r="H69" s="6">
        <f t="shared" si="35"/>
        <v>0</v>
      </c>
      <c r="I69" s="7">
        <f t="shared" si="36"/>
        <v>2</v>
      </c>
      <c r="J69" s="7">
        <f t="shared" si="37"/>
        <v>12</v>
      </c>
      <c r="K69" s="7">
        <f t="shared" si="38"/>
        <v>16</v>
      </c>
      <c r="L69" s="7">
        <f t="shared" si="39"/>
        <v>5</v>
      </c>
      <c r="M69" s="7">
        <f t="shared" si="40"/>
        <v>35</v>
      </c>
      <c r="N69" s="7">
        <v>10</v>
      </c>
      <c r="O69" s="10">
        <f t="shared" si="41"/>
        <v>3.5</v>
      </c>
    </row>
    <row r="70" spans="1:16">
      <c r="A70" s="31"/>
      <c r="B70" s="2">
        <v>8</v>
      </c>
      <c r="C70" s="15"/>
      <c r="D70" s="16"/>
      <c r="E70" s="16">
        <v>4</v>
      </c>
      <c r="F70" s="16">
        <v>6</v>
      </c>
      <c r="G70" s="17"/>
      <c r="H70" s="6">
        <f t="shared" si="35"/>
        <v>0</v>
      </c>
      <c r="I70" s="7">
        <f t="shared" si="36"/>
        <v>0</v>
      </c>
      <c r="J70" s="7">
        <f t="shared" si="37"/>
        <v>12</v>
      </c>
      <c r="K70" s="7">
        <f t="shared" si="38"/>
        <v>24</v>
      </c>
      <c r="L70" s="7">
        <f t="shared" si="39"/>
        <v>0</v>
      </c>
      <c r="M70" s="7">
        <f t="shared" si="40"/>
        <v>36</v>
      </c>
      <c r="N70" s="7">
        <v>10</v>
      </c>
      <c r="O70" s="10">
        <f t="shared" si="41"/>
        <v>3.6</v>
      </c>
    </row>
    <row r="71" spans="1:16">
      <c r="A71" s="31"/>
      <c r="B71" s="2">
        <v>9</v>
      </c>
      <c r="C71" s="15"/>
      <c r="D71" s="16"/>
      <c r="E71" s="16"/>
      <c r="F71" s="16">
        <v>7</v>
      </c>
      <c r="G71" s="17"/>
      <c r="H71" s="6">
        <f t="shared" si="35"/>
        <v>0</v>
      </c>
      <c r="I71" s="7">
        <f t="shared" si="36"/>
        <v>0</v>
      </c>
      <c r="J71" s="7">
        <f t="shared" si="37"/>
        <v>0</v>
      </c>
      <c r="K71" s="7">
        <f t="shared" si="38"/>
        <v>28</v>
      </c>
      <c r="L71" s="7">
        <f t="shared" si="39"/>
        <v>0</v>
      </c>
      <c r="M71" s="7">
        <f t="shared" si="40"/>
        <v>28</v>
      </c>
      <c r="N71" s="7">
        <v>10</v>
      </c>
      <c r="O71" s="10">
        <f t="shared" si="41"/>
        <v>2.8</v>
      </c>
    </row>
    <row r="72" spans="1:16" ht="17.25" thickBot="1">
      <c r="A72" s="31"/>
      <c r="B72" s="2">
        <v>10</v>
      </c>
      <c r="C72" s="18"/>
      <c r="D72" s="19">
        <v>2</v>
      </c>
      <c r="E72" s="19">
        <v>2</v>
      </c>
      <c r="F72" s="19">
        <v>5</v>
      </c>
      <c r="G72" s="20">
        <v>1</v>
      </c>
      <c r="H72" s="6">
        <f t="shared" si="35"/>
        <v>0</v>
      </c>
      <c r="I72" s="7">
        <f t="shared" si="36"/>
        <v>4</v>
      </c>
      <c r="J72" s="7">
        <f t="shared" si="37"/>
        <v>6</v>
      </c>
      <c r="K72" s="7">
        <f t="shared" si="38"/>
        <v>20</v>
      </c>
      <c r="L72" s="7">
        <f t="shared" si="39"/>
        <v>5</v>
      </c>
      <c r="M72" s="7">
        <f t="shared" si="40"/>
        <v>35</v>
      </c>
      <c r="N72" s="7">
        <v>10</v>
      </c>
      <c r="O72" s="10">
        <f t="shared" si="41"/>
        <v>3.5</v>
      </c>
      <c r="P72" s="1">
        <f>O73/10</f>
        <v>3.3200000000000003</v>
      </c>
    </row>
    <row r="73" spans="1:16" ht="17.25" thickBot="1">
      <c r="C73"/>
      <c r="D73"/>
      <c r="E73"/>
      <c r="F73"/>
      <c r="G73"/>
      <c r="O73" s="1">
        <f>SUM(O63:O72)</f>
        <v>33.200000000000003</v>
      </c>
    </row>
    <row r="74" spans="1:16">
      <c r="A74" s="31">
        <v>8</v>
      </c>
      <c r="B74" s="2"/>
      <c r="C74" s="21">
        <v>1</v>
      </c>
      <c r="D74" s="22">
        <v>2</v>
      </c>
      <c r="E74" s="22">
        <v>3</v>
      </c>
      <c r="F74" s="22">
        <v>4</v>
      </c>
      <c r="G74" s="23">
        <v>5</v>
      </c>
      <c r="H74" s="6"/>
      <c r="I74" s="7"/>
      <c r="J74" s="7"/>
      <c r="K74" s="7"/>
      <c r="L74" s="7"/>
      <c r="M74" s="7" t="s">
        <v>0</v>
      </c>
      <c r="N74" s="7" t="s">
        <v>1</v>
      </c>
      <c r="O74" s="7" t="s">
        <v>2</v>
      </c>
    </row>
    <row r="75" spans="1:16">
      <c r="A75" s="31"/>
      <c r="B75" s="2">
        <v>1</v>
      </c>
      <c r="C75" s="15"/>
      <c r="D75" s="16"/>
      <c r="E75" s="16">
        <v>2</v>
      </c>
      <c r="F75" s="16">
        <v>6</v>
      </c>
      <c r="G75" s="17">
        <v>2</v>
      </c>
      <c r="H75" s="6">
        <f>C75*1</f>
        <v>0</v>
      </c>
      <c r="I75" s="7">
        <f>D75*2</f>
        <v>0</v>
      </c>
      <c r="J75" s="7">
        <f>E75*3</f>
        <v>6</v>
      </c>
      <c r="K75" s="7">
        <f>F75*4</f>
        <v>24</v>
      </c>
      <c r="L75" s="7">
        <f>G75*5</f>
        <v>10</v>
      </c>
      <c r="M75" s="7">
        <f>SUM(H75:L75)</f>
        <v>40</v>
      </c>
      <c r="N75" s="7">
        <v>10</v>
      </c>
      <c r="O75" s="10">
        <f>M75/N75</f>
        <v>4</v>
      </c>
    </row>
    <row r="76" spans="1:16">
      <c r="A76" s="31"/>
      <c r="B76" s="2">
        <v>2</v>
      </c>
      <c r="C76" s="15"/>
      <c r="D76" s="16"/>
      <c r="E76" s="16">
        <v>4</v>
      </c>
      <c r="F76" s="16">
        <v>6</v>
      </c>
      <c r="G76" s="17"/>
      <c r="H76" s="6">
        <f t="shared" ref="H76:H84" si="42">C76*1</f>
        <v>0</v>
      </c>
      <c r="I76" s="7">
        <f t="shared" ref="I76:I84" si="43">D76*2</f>
        <v>0</v>
      </c>
      <c r="J76" s="7">
        <f t="shared" ref="J76:J84" si="44">E76*3</f>
        <v>12</v>
      </c>
      <c r="K76" s="7">
        <f t="shared" ref="K76:K84" si="45">F76*4</f>
        <v>24</v>
      </c>
      <c r="L76" s="7">
        <f t="shared" ref="L76:L84" si="46">G76*5</f>
        <v>0</v>
      </c>
      <c r="M76" s="7">
        <f t="shared" ref="M76:M84" si="47">SUM(H76:L76)</f>
        <v>36</v>
      </c>
      <c r="N76" s="7">
        <v>10</v>
      </c>
      <c r="O76" s="10">
        <f t="shared" ref="O76:O84" si="48">M76/N76</f>
        <v>3.6</v>
      </c>
    </row>
    <row r="77" spans="1:16">
      <c r="A77" s="31"/>
      <c r="B77" s="2">
        <v>3</v>
      </c>
      <c r="C77" s="15"/>
      <c r="D77" s="16">
        <v>2</v>
      </c>
      <c r="E77" s="16">
        <v>5</v>
      </c>
      <c r="F77" s="16">
        <v>3</v>
      </c>
      <c r="G77" s="17"/>
      <c r="H77" s="6">
        <f t="shared" si="42"/>
        <v>0</v>
      </c>
      <c r="I77" s="7">
        <f t="shared" si="43"/>
        <v>4</v>
      </c>
      <c r="J77" s="7">
        <f t="shared" si="44"/>
        <v>15</v>
      </c>
      <c r="K77" s="7">
        <f t="shared" si="45"/>
        <v>12</v>
      </c>
      <c r="L77" s="7">
        <f t="shared" si="46"/>
        <v>0</v>
      </c>
      <c r="M77" s="7">
        <f t="shared" si="47"/>
        <v>31</v>
      </c>
      <c r="N77" s="7">
        <v>10</v>
      </c>
      <c r="O77" s="10">
        <f t="shared" si="48"/>
        <v>3.1</v>
      </c>
    </row>
    <row r="78" spans="1:16">
      <c r="A78" s="31"/>
      <c r="B78" s="2">
        <v>4</v>
      </c>
      <c r="C78" s="15">
        <v>1</v>
      </c>
      <c r="D78" s="16">
        <v>5</v>
      </c>
      <c r="E78" s="16">
        <v>2</v>
      </c>
      <c r="F78" s="16">
        <v>2</v>
      </c>
      <c r="G78" s="17"/>
      <c r="H78" s="6">
        <f t="shared" si="42"/>
        <v>1</v>
      </c>
      <c r="I78" s="7">
        <f t="shared" si="43"/>
        <v>10</v>
      </c>
      <c r="J78" s="7">
        <f t="shared" si="44"/>
        <v>6</v>
      </c>
      <c r="K78" s="7">
        <f t="shared" si="45"/>
        <v>8</v>
      </c>
      <c r="L78" s="7">
        <f t="shared" si="46"/>
        <v>0</v>
      </c>
      <c r="M78" s="7">
        <f t="shared" si="47"/>
        <v>25</v>
      </c>
      <c r="N78" s="7">
        <v>10</v>
      </c>
      <c r="O78" s="10">
        <f t="shared" si="48"/>
        <v>2.5</v>
      </c>
    </row>
    <row r="79" spans="1:16">
      <c r="A79" s="31"/>
      <c r="B79" s="2">
        <v>5</v>
      </c>
      <c r="C79" s="15"/>
      <c r="D79" s="16">
        <v>1</v>
      </c>
      <c r="E79" s="16">
        <v>2</v>
      </c>
      <c r="F79" s="16">
        <v>5</v>
      </c>
      <c r="G79" s="17">
        <v>2</v>
      </c>
      <c r="H79" s="6">
        <f t="shared" si="42"/>
        <v>0</v>
      </c>
      <c r="I79" s="7">
        <f t="shared" si="43"/>
        <v>2</v>
      </c>
      <c r="J79" s="7">
        <f t="shared" si="44"/>
        <v>6</v>
      </c>
      <c r="K79" s="7">
        <f t="shared" si="45"/>
        <v>20</v>
      </c>
      <c r="L79" s="7">
        <f t="shared" si="46"/>
        <v>10</v>
      </c>
      <c r="M79" s="7">
        <f t="shared" si="47"/>
        <v>38</v>
      </c>
      <c r="N79" s="7">
        <v>10</v>
      </c>
      <c r="O79" s="10">
        <f t="shared" si="48"/>
        <v>3.8</v>
      </c>
    </row>
    <row r="80" spans="1:16">
      <c r="A80" s="31"/>
      <c r="B80" s="2">
        <v>6</v>
      </c>
      <c r="C80" s="15"/>
      <c r="D80" s="16"/>
      <c r="E80" s="16">
        <v>7</v>
      </c>
      <c r="F80" s="16">
        <v>1</v>
      </c>
      <c r="G80" s="17">
        <v>2</v>
      </c>
      <c r="H80" s="6">
        <f t="shared" si="42"/>
        <v>0</v>
      </c>
      <c r="I80" s="7">
        <f t="shared" si="43"/>
        <v>0</v>
      </c>
      <c r="J80" s="7">
        <f t="shared" si="44"/>
        <v>21</v>
      </c>
      <c r="K80" s="7">
        <f t="shared" si="45"/>
        <v>4</v>
      </c>
      <c r="L80" s="7">
        <f t="shared" si="46"/>
        <v>10</v>
      </c>
      <c r="M80" s="7">
        <f t="shared" si="47"/>
        <v>35</v>
      </c>
      <c r="N80" s="7">
        <v>10</v>
      </c>
      <c r="O80" s="10">
        <f t="shared" si="48"/>
        <v>3.5</v>
      </c>
    </row>
    <row r="81" spans="1:16">
      <c r="A81" s="31"/>
      <c r="B81" s="2">
        <v>7</v>
      </c>
      <c r="C81" s="15"/>
      <c r="D81" s="16">
        <v>2</v>
      </c>
      <c r="E81" s="16">
        <v>7</v>
      </c>
      <c r="F81" s="16">
        <v>1</v>
      </c>
      <c r="G81" s="17"/>
      <c r="H81" s="6">
        <f t="shared" si="42"/>
        <v>0</v>
      </c>
      <c r="I81" s="7">
        <f t="shared" si="43"/>
        <v>4</v>
      </c>
      <c r="J81" s="7">
        <f t="shared" si="44"/>
        <v>21</v>
      </c>
      <c r="K81" s="7">
        <f t="shared" si="45"/>
        <v>4</v>
      </c>
      <c r="L81" s="7">
        <f t="shared" si="46"/>
        <v>0</v>
      </c>
      <c r="M81" s="7">
        <f t="shared" si="47"/>
        <v>29</v>
      </c>
      <c r="N81" s="7">
        <v>10</v>
      </c>
      <c r="O81" s="10">
        <f t="shared" si="48"/>
        <v>2.9</v>
      </c>
    </row>
    <row r="82" spans="1:16">
      <c r="A82" s="31"/>
      <c r="B82" s="2">
        <v>8</v>
      </c>
      <c r="C82" s="15"/>
      <c r="D82" s="16"/>
      <c r="E82" s="16">
        <v>6</v>
      </c>
      <c r="F82" s="16">
        <v>4</v>
      </c>
      <c r="G82" s="17"/>
      <c r="H82" s="6">
        <f t="shared" si="42"/>
        <v>0</v>
      </c>
      <c r="I82" s="7">
        <f t="shared" si="43"/>
        <v>0</v>
      </c>
      <c r="J82" s="7">
        <f t="shared" si="44"/>
        <v>18</v>
      </c>
      <c r="K82" s="7">
        <f t="shared" si="45"/>
        <v>16</v>
      </c>
      <c r="L82" s="7">
        <f t="shared" si="46"/>
        <v>0</v>
      </c>
      <c r="M82" s="7">
        <f t="shared" si="47"/>
        <v>34</v>
      </c>
      <c r="N82" s="7">
        <v>10</v>
      </c>
      <c r="O82" s="10">
        <f t="shared" si="48"/>
        <v>3.4</v>
      </c>
    </row>
    <row r="83" spans="1:16">
      <c r="A83" s="31"/>
      <c r="B83" s="2">
        <v>9</v>
      </c>
      <c r="C83" s="15"/>
      <c r="D83" s="16"/>
      <c r="E83" s="16">
        <v>4</v>
      </c>
      <c r="F83" s="16">
        <v>5</v>
      </c>
      <c r="G83" s="17">
        <v>1</v>
      </c>
      <c r="H83" s="6">
        <f t="shared" si="42"/>
        <v>0</v>
      </c>
      <c r="I83" s="7">
        <f t="shared" si="43"/>
        <v>0</v>
      </c>
      <c r="J83" s="7">
        <f t="shared" si="44"/>
        <v>12</v>
      </c>
      <c r="K83" s="7">
        <f t="shared" si="45"/>
        <v>20</v>
      </c>
      <c r="L83" s="7">
        <f t="shared" si="46"/>
        <v>5</v>
      </c>
      <c r="M83" s="7">
        <f t="shared" si="47"/>
        <v>37</v>
      </c>
      <c r="N83" s="7">
        <v>10</v>
      </c>
      <c r="O83" s="10">
        <f t="shared" si="48"/>
        <v>3.7</v>
      </c>
    </row>
    <row r="84" spans="1:16" ht="17.25" thickBot="1">
      <c r="A84" s="31"/>
      <c r="B84" s="2">
        <v>10</v>
      </c>
      <c r="C84" s="18"/>
      <c r="D84" s="19">
        <v>1</v>
      </c>
      <c r="E84" s="19">
        <v>5</v>
      </c>
      <c r="F84" s="19">
        <v>3</v>
      </c>
      <c r="G84" s="20">
        <v>1</v>
      </c>
      <c r="H84" s="6">
        <f t="shared" si="42"/>
        <v>0</v>
      </c>
      <c r="I84" s="7">
        <f t="shared" si="43"/>
        <v>2</v>
      </c>
      <c r="J84" s="7">
        <f t="shared" si="44"/>
        <v>15</v>
      </c>
      <c r="K84" s="7">
        <f t="shared" si="45"/>
        <v>12</v>
      </c>
      <c r="L84" s="7">
        <f t="shared" si="46"/>
        <v>5</v>
      </c>
      <c r="M84" s="7">
        <f t="shared" si="47"/>
        <v>34</v>
      </c>
      <c r="N84" s="7">
        <v>10</v>
      </c>
      <c r="O84" s="10">
        <f t="shared" si="48"/>
        <v>3.4</v>
      </c>
      <c r="P84" s="1">
        <f>O85/10</f>
        <v>3.3899999999999997</v>
      </c>
    </row>
    <row r="85" spans="1:16" ht="17.25" thickBot="1">
      <c r="C85"/>
      <c r="D85"/>
      <c r="E85"/>
      <c r="F85"/>
      <c r="G85"/>
      <c r="O85" s="1">
        <f>SUM(O75:O84)</f>
        <v>33.9</v>
      </c>
    </row>
    <row r="86" spans="1:16">
      <c r="A86" s="31">
        <v>9</v>
      </c>
      <c r="B86" s="2"/>
      <c r="C86" s="21">
        <v>1</v>
      </c>
      <c r="D86" s="22">
        <v>2</v>
      </c>
      <c r="E86" s="22">
        <v>3</v>
      </c>
      <c r="F86" s="22">
        <v>4</v>
      </c>
      <c r="G86" s="23">
        <v>5</v>
      </c>
      <c r="H86" s="6"/>
      <c r="I86" s="7"/>
      <c r="J86" s="7"/>
      <c r="K86" s="7"/>
      <c r="L86" s="7"/>
      <c r="M86" s="7" t="s">
        <v>0</v>
      </c>
      <c r="N86" s="7" t="s">
        <v>1</v>
      </c>
      <c r="O86" s="7" t="s">
        <v>2</v>
      </c>
    </row>
    <row r="87" spans="1:16">
      <c r="A87" s="31"/>
      <c r="B87" s="2">
        <v>1</v>
      </c>
      <c r="C87" s="15"/>
      <c r="D87" s="16">
        <v>2</v>
      </c>
      <c r="E87" s="16">
        <v>4</v>
      </c>
      <c r="F87" s="16">
        <v>4</v>
      </c>
      <c r="G87" s="17"/>
      <c r="H87" s="6">
        <f>C87*1</f>
        <v>0</v>
      </c>
      <c r="I87" s="7">
        <f>D87*2</f>
        <v>4</v>
      </c>
      <c r="J87" s="7">
        <f>E87*3</f>
        <v>12</v>
      </c>
      <c r="K87" s="7">
        <f>F87*4</f>
        <v>16</v>
      </c>
      <c r="L87" s="7">
        <f>G87*5</f>
        <v>0</v>
      </c>
      <c r="M87" s="7">
        <f>SUM(H87:L87)</f>
        <v>32</v>
      </c>
      <c r="N87" s="7">
        <v>10</v>
      </c>
      <c r="O87" s="10">
        <f>M87/N87</f>
        <v>3.2</v>
      </c>
    </row>
    <row r="88" spans="1:16">
      <c r="A88" s="31"/>
      <c r="B88" s="2">
        <v>2</v>
      </c>
      <c r="C88" s="15"/>
      <c r="D88" s="16"/>
      <c r="E88" s="16">
        <v>7</v>
      </c>
      <c r="F88" s="16">
        <v>3</v>
      </c>
      <c r="G88" s="17"/>
      <c r="H88" s="6">
        <f t="shared" ref="H88:H96" si="49">C88*1</f>
        <v>0</v>
      </c>
      <c r="I88" s="7">
        <f t="shared" ref="I88:I96" si="50">D88*2</f>
        <v>0</v>
      </c>
      <c r="J88" s="7">
        <f t="shared" ref="J88:J96" si="51">E88*3</f>
        <v>21</v>
      </c>
      <c r="K88" s="7">
        <f t="shared" ref="K88:K96" si="52">F88*4</f>
        <v>12</v>
      </c>
      <c r="L88" s="7">
        <f t="shared" ref="L88:L96" si="53">G88*5</f>
        <v>0</v>
      </c>
      <c r="M88" s="7">
        <f t="shared" ref="M88:M96" si="54">SUM(H88:L88)</f>
        <v>33</v>
      </c>
      <c r="N88" s="7">
        <v>10</v>
      </c>
      <c r="O88" s="10">
        <f t="shared" ref="O88:O96" si="55">M88/N88</f>
        <v>3.3</v>
      </c>
    </row>
    <row r="89" spans="1:16">
      <c r="A89" s="31"/>
      <c r="B89" s="2">
        <v>3</v>
      </c>
      <c r="C89" s="15"/>
      <c r="D89" s="16"/>
      <c r="E89" s="16">
        <v>5</v>
      </c>
      <c r="F89" s="16">
        <v>4</v>
      </c>
      <c r="G89" s="17">
        <v>1</v>
      </c>
      <c r="H89" s="6">
        <f t="shared" si="49"/>
        <v>0</v>
      </c>
      <c r="I89" s="7">
        <f t="shared" si="50"/>
        <v>0</v>
      </c>
      <c r="J89" s="7">
        <f t="shared" si="51"/>
        <v>15</v>
      </c>
      <c r="K89" s="7">
        <f t="shared" si="52"/>
        <v>16</v>
      </c>
      <c r="L89" s="7">
        <f t="shared" si="53"/>
        <v>5</v>
      </c>
      <c r="M89" s="7">
        <f t="shared" si="54"/>
        <v>36</v>
      </c>
      <c r="N89" s="7">
        <v>10</v>
      </c>
      <c r="O89" s="10">
        <f t="shared" si="55"/>
        <v>3.6</v>
      </c>
    </row>
    <row r="90" spans="1:16">
      <c r="A90" s="31"/>
      <c r="B90" s="2">
        <v>4</v>
      </c>
      <c r="C90" s="15">
        <v>1</v>
      </c>
      <c r="D90" s="16"/>
      <c r="E90" s="16">
        <v>3</v>
      </c>
      <c r="F90" s="16">
        <v>5</v>
      </c>
      <c r="G90" s="17">
        <v>1</v>
      </c>
      <c r="H90" s="6">
        <f t="shared" si="49"/>
        <v>1</v>
      </c>
      <c r="I90" s="7">
        <f t="shared" si="50"/>
        <v>0</v>
      </c>
      <c r="J90" s="7">
        <f t="shared" si="51"/>
        <v>9</v>
      </c>
      <c r="K90" s="7">
        <f t="shared" si="52"/>
        <v>20</v>
      </c>
      <c r="L90" s="7">
        <f t="shared" si="53"/>
        <v>5</v>
      </c>
      <c r="M90" s="7">
        <f t="shared" si="54"/>
        <v>35</v>
      </c>
      <c r="N90" s="7">
        <v>10</v>
      </c>
      <c r="O90" s="10">
        <f t="shared" si="55"/>
        <v>3.5</v>
      </c>
    </row>
    <row r="91" spans="1:16">
      <c r="A91" s="31"/>
      <c r="B91" s="2">
        <v>5</v>
      </c>
      <c r="C91" s="15"/>
      <c r="D91" s="16">
        <v>1</v>
      </c>
      <c r="E91" s="16">
        <v>4</v>
      </c>
      <c r="F91" s="16">
        <v>5</v>
      </c>
      <c r="G91" s="17"/>
      <c r="H91" s="6">
        <f t="shared" si="49"/>
        <v>0</v>
      </c>
      <c r="I91" s="7">
        <f t="shared" si="50"/>
        <v>2</v>
      </c>
      <c r="J91" s="7">
        <f t="shared" si="51"/>
        <v>12</v>
      </c>
      <c r="K91" s="7">
        <f t="shared" si="52"/>
        <v>20</v>
      </c>
      <c r="L91" s="7">
        <f t="shared" si="53"/>
        <v>0</v>
      </c>
      <c r="M91" s="7">
        <f t="shared" si="54"/>
        <v>34</v>
      </c>
      <c r="N91" s="7">
        <v>10</v>
      </c>
      <c r="O91" s="10">
        <f t="shared" si="55"/>
        <v>3.4</v>
      </c>
    </row>
    <row r="92" spans="1:16">
      <c r="A92" s="31"/>
      <c r="B92" s="2">
        <v>6</v>
      </c>
      <c r="C92" s="15"/>
      <c r="D92" s="16">
        <v>1</v>
      </c>
      <c r="E92" s="16">
        <v>5</v>
      </c>
      <c r="F92" s="16">
        <v>4</v>
      </c>
      <c r="G92" s="17"/>
      <c r="H92" s="6">
        <f t="shared" si="49"/>
        <v>0</v>
      </c>
      <c r="I92" s="7">
        <f t="shared" si="50"/>
        <v>2</v>
      </c>
      <c r="J92" s="7">
        <f t="shared" si="51"/>
        <v>15</v>
      </c>
      <c r="K92" s="7">
        <f t="shared" si="52"/>
        <v>16</v>
      </c>
      <c r="L92" s="7">
        <f t="shared" si="53"/>
        <v>0</v>
      </c>
      <c r="M92" s="7">
        <f t="shared" si="54"/>
        <v>33</v>
      </c>
      <c r="N92" s="7">
        <v>10</v>
      </c>
      <c r="O92" s="10">
        <f t="shared" si="55"/>
        <v>3.3</v>
      </c>
    </row>
    <row r="93" spans="1:16">
      <c r="A93" s="31"/>
      <c r="B93" s="2">
        <v>7</v>
      </c>
      <c r="C93" s="15"/>
      <c r="D93" s="16">
        <v>1</v>
      </c>
      <c r="E93" s="16">
        <v>4</v>
      </c>
      <c r="F93" s="16">
        <v>5</v>
      </c>
      <c r="G93" s="17"/>
      <c r="H93" s="6">
        <f t="shared" si="49"/>
        <v>0</v>
      </c>
      <c r="I93" s="7">
        <f t="shared" si="50"/>
        <v>2</v>
      </c>
      <c r="J93" s="7">
        <f t="shared" si="51"/>
        <v>12</v>
      </c>
      <c r="K93" s="7">
        <f t="shared" si="52"/>
        <v>20</v>
      </c>
      <c r="L93" s="7">
        <f t="shared" si="53"/>
        <v>0</v>
      </c>
      <c r="M93" s="7">
        <f t="shared" si="54"/>
        <v>34</v>
      </c>
      <c r="N93" s="7">
        <v>10</v>
      </c>
      <c r="O93" s="10">
        <f t="shared" si="55"/>
        <v>3.4</v>
      </c>
    </row>
    <row r="94" spans="1:16">
      <c r="A94" s="31"/>
      <c r="B94" s="2">
        <v>8</v>
      </c>
      <c r="C94" s="15"/>
      <c r="D94" s="16"/>
      <c r="E94" s="16">
        <v>1</v>
      </c>
      <c r="F94" s="16">
        <v>5</v>
      </c>
      <c r="G94" s="17">
        <v>4</v>
      </c>
      <c r="H94" s="6">
        <f t="shared" si="49"/>
        <v>0</v>
      </c>
      <c r="I94" s="7">
        <f t="shared" si="50"/>
        <v>0</v>
      </c>
      <c r="J94" s="7">
        <f t="shared" si="51"/>
        <v>3</v>
      </c>
      <c r="K94" s="7">
        <f t="shared" si="52"/>
        <v>20</v>
      </c>
      <c r="L94" s="7">
        <f t="shared" si="53"/>
        <v>20</v>
      </c>
      <c r="M94" s="7">
        <f t="shared" si="54"/>
        <v>43</v>
      </c>
      <c r="N94" s="7">
        <v>10</v>
      </c>
      <c r="O94" s="10">
        <f t="shared" si="55"/>
        <v>4.3</v>
      </c>
    </row>
    <row r="95" spans="1:16">
      <c r="A95" s="31"/>
      <c r="B95" s="2">
        <v>9</v>
      </c>
      <c r="C95" s="15"/>
      <c r="D95" s="16"/>
      <c r="E95" s="16">
        <v>2</v>
      </c>
      <c r="F95" s="16">
        <v>5</v>
      </c>
      <c r="G95" s="17">
        <v>3</v>
      </c>
      <c r="H95" s="6">
        <f t="shared" si="49"/>
        <v>0</v>
      </c>
      <c r="I95" s="7">
        <f t="shared" si="50"/>
        <v>0</v>
      </c>
      <c r="J95" s="7">
        <f t="shared" si="51"/>
        <v>6</v>
      </c>
      <c r="K95" s="7">
        <f t="shared" si="52"/>
        <v>20</v>
      </c>
      <c r="L95" s="7">
        <f t="shared" si="53"/>
        <v>15</v>
      </c>
      <c r="M95" s="7">
        <f t="shared" si="54"/>
        <v>41</v>
      </c>
      <c r="N95" s="7">
        <v>10</v>
      </c>
      <c r="O95" s="10">
        <f t="shared" si="55"/>
        <v>4.0999999999999996</v>
      </c>
    </row>
    <row r="96" spans="1:16" ht="17.25" thickBot="1">
      <c r="A96" s="31"/>
      <c r="B96" s="2">
        <v>10</v>
      </c>
      <c r="C96" s="18"/>
      <c r="D96" s="19"/>
      <c r="E96" s="19">
        <v>4</v>
      </c>
      <c r="F96" s="19">
        <v>4</v>
      </c>
      <c r="G96" s="20">
        <v>2</v>
      </c>
      <c r="H96" s="6">
        <f t="shared" si="49"/>
        <v>0</v>
      </c>
      <c r="I96" s="7">
        <f t="shared" si="50"/>
        <v>0</v>
      </c>
      <c r="J96" s="7">
        <f t="shared" si="51"/>
        <v>12</v>
      </c>
      <c r="K96" s="7">
        <f t="shared" si="52"/>
        <v>16</v>
      </c>
      <c r="L96" s="7">
        <f t="shared" si="53"/>
        <v>10</v>
      </c>
      <c r="M96" s="7">
        <f t="shared" si="54"/>
        <v>38</v>
      </c>
      <c r="N96" s="7">
        <v>10</v>
      </c>
      <c r="O96" s="10">
        <f t="shared" si="55"/>
        <v>3.8</v>
      </c>
      <c r="P96" s="1">
        <f>O97/10</f>
        <v>3.59</v>
      </c>
    </row>
    <row r="97" spans="15:15">
      <c r="O97" s="1">
        <f>SUM(O87:O96)</f>
        <v>35.9</v>
      </c>
    </row>
  </sheetData>
  <mergeCells count="9">
    <mergeCell ref="A62:A72"/>
    <mergeCell ref="A74:A84"/>
    <mergeCell ref="A86:A96"/>
    <mergeCell ref="A2:A12"/>
    <mergeCell ref="H2:L2"/>
    <mergeCell ref="A14:A24"/>
    <mergeCell ref="A26:A36"/>
    <mergeCell ref="A38:A48"/>
    <mergeCell ref="A50:A6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7"/>
  <sheetViews>
    <sheetView tabSelected="1" workbookViewId="0">
      <selection activeCell="V92" sqref="V92"/>
    </sheetView>
  </sheetViews>
  <sheetFormatPr defaultRowHeight="16.5"/>
  <cols>
    <col min="1" max="1" width="9" style="1"/>
    <col min="2" max="2" width="3.5" style="1" bestFit="1" customWidth="1"/>
    <col min="3" max="7" width="9" style="1"/>
    <col min="8" max="8" width="0" style="1" hidden="1" customWidth="1"/>
    <col min="9" max="9" width="2.5" style="1" hidden="1" customWidth="1"/>
    <col min="10" max="13" width="3.5" style="1" hidden="1" customWidth="1"/>
    <col min="14" max="14" width="0" style="1" hidden="1" customWidth="1"/>
    <col min="15" max="16384" width="9" style="1"/>
  </cols>
  <sheetData>
    <row r="1" spans="1:17" ht="17.25" thickBot="1"/>
    <row r="2" spans="1:17">
      <c r="A2" s="31">
        <v>2</v>
      </c>
      <c r="B2" s="2"/>
      <c r="C2" s="3">
        <v>1</v>
      </c>
      <c r="D2" s="4">
        <v>2</v>
      </c>
      <c r="E2" s="4">
        <v>3</v>
      </c>
      <c r="F2" s="4">
        <v>4</v>
      </c>
      <c r="G2" s="5">
        <v>5</v>
      </c>
      <c r="H2" s="24"/>
      <c r="I2" s="28" t="s">
        <v>3</v>
      </c>
      <c r="J2" s="29"/>
      <c r="K2" s="29"/>
      <c r="L2" s="29"/>
      <c r="M2" s="30"/>
      <c r="N2" s="7" t="s">
        <v>0</v>
      </c>
      <c r="O2" s="7" t="s">
        <v>1</v>
      </c>
      <c r="P2" s="7" t="s">
        <v>2</v>
      </c>
    </row>
    <row r="3" spans="1:17">
      <c r="A3" s="31"/>
      <c r="B3" s="2">
        <v>1</v>
      </c>
      <c r="C3" s="8">
        <f>청소년!C3+유치부!C3+초등부!C3</f>
        <v>0</v>
      </c>
      <c r="D3" s="8">
        <f>청소년!D3+유치부!D3+초등부!D3</f>
        <v>1</v>
      </c>
      <c r="E3" s="8">
        <f>청소년!E3+유치부!E3+초등부!E3</f>
        <v>5</v>
      </c>
      <c r="F3" s="8">
        <f>청소년!F3+유치부!F3+초등부!F3</f>
        <v>14</v>
      </c>
      <c r="G3" s="8">
        <f>청소년!G3+유치부!G3+초등부!G3</f>
        <v>5</v>
      </c>
      <c r="H3" s="14">
        <f>SUM(C3:G3)</f>
        <v>25</v>
      </c>
      <c r="I3" s="6">
        <f>C3*1</f>
        <v>0</v>
      </c>
      <c r="J3" s="7">
        <f>D3*2</f>
        <v>2</v>
      </c>
      <c r="K3" s="7">
        <f>E3*3</f>
        <v>15</v>
      </c>
      <c r="L3" s="7">
        <f>F3*4</f>
        <v>56</v>
      </c>
      <c r="M3" s="7">
        <f>G3*5</f>
        <v>25</v>
      </c>
      <c r="N3" s="7">
        <f>SUM(I3:M3)</f>
        <v>98</v>
      </c>
      <c r="O3" s="7">
        <v>25</v>
      </c>
      <c r="P3" s="10">
        <f>N3/O3</f>
        <v>3.92</v>
      </c>
    </row>
    <row r="4" spans="1:17">
      <c r="A4" s="31"/>
      <c r="B4" s="2">
        <v>2</v>
      </c>
      <c r="C4" s="8">
        <f>청소년!C4+유치부!C4+초등부!C4</f>
        <v>0</v>
      </c>
      <c r="D4" s="8">
        <f>청소년!D4+유치부!D4+초등부!D4</f>
        <v>2</v>
      </c>
      <c r="E4" s="8">
        <f>청소년!E4+유치부!E4+초등부!E4</f>
        <v>9</v>
      </c>
      <c r="F4" s="8">
        <f>청소년!F4+유치부!F4+초등부!F4</f>
        <v>11</v>
      </c>
      <c r="G4" s="8">
        <f>청소년!G4+유치부!G4+초등부!G4</f>
        <v>3</v>
      </c>
      <c r="H4" s="14">
        <f t="shared" ref="H4:H12" si="0">SUM(C4:G4)</f>
        <v>25</v>
      </c>
      <c r="I4" s="6">
        <f t="shared" ref="I4:I12" si="1">C4*1</f>
        <v>0</v>
      </c>
      <c r="J4" s="7">
        <f t="shared" ref="J4:J12" si="2">D4*2</f>
        <v>4</v>
      </c>
      <c r="K4" s="7">
        <f t="shared" ref="K4:K12" si="3">E4*3</f>
        <v>27</v>
      </c>
      <c r="L4" s="7">
        <f t="shared" ref="L4:L12" si="4">F4*4</f>
        <v>44</v>
      </c>
      <c r="M4" s="7">
        <f t="shared" ref="M4:M12" si="5">G4*5</f>
        <v>15</v>
      </c>
      <c r="N4" s="7">
        <f t="shared" ref="N4:N12" si="6">SUM(I4:M4)</f>
        <v>90</v>
      </c>
      <c r="O4" s="7">
        <v>25</v>
      </c>
      <c r="P4" s="10">
        <f t="shared" ref="P4:P12" si="7">N4/O4</f>
        <v>3.6</v>
      </c>
    </row>
    <row r="5" spans="1:17">
      <c r="A5" s="31"/>
      <c r="B5" s="2">
        <v>3</v>
      </c>
      <c r="C5" s="8">
        <f>청소년!C5+유치부!C5+초등부!C5</f>
        <v>0</v>
      </c>
      <c r="D5" s="8">
        <f>청소년!D5+유치부!D5+초등부!D5</f>
        <v>3</v>
      </c>
      <c r="E5" s="8">
        <f>청소년!E5+유치부!E5+초등부!E5</f>
        <v>7</v>
      </c>
      <c r="F5" s="8">
        <f>청소년!F5+유치부!F5+초등부!F5</f>
        <v>11</v>
      </c>
      <c r="G5" s="8">
        <f>청소년!G5+유치부!G5+초등부!G5</f>
        <v>4</v>
      </c>
      <c r="H5" s="14">
        <f t="shared" si="0"/>
        <v>25</v>
      </c>
      <c r="I5" s="6">
        <f t="shared" si="1"/>
        <v>0</v>
      </c>
      <c r="J5" s="7">
        <f t="shared" si="2"/>
        <v>6</v>
      </c>
      <c r="K5" s="7">
        <f t="shared" si="3"/>
        <v>21</v>
      </c>
      <c r="L5" s="7">
        <f t="shared" si="4"/>
        <v>44</v>
      </c>
      <c r="M5" s="7">
        <f t="shared" si="5"/>
        <v>20</v>
      </c>
      <c r="N5" s="7">
        <f t="shared" si="6"/>
        <v>91</v>
      </c>
      <c r="O5" s="7">
        <v>25</v>
      </c>
      <c r="P5" s="10">
        <f t="shared" si="7"/>
        <v>3.64</v>
      </c>
    </row>
    <row r="6" spans="1:17">
      <c r="A6" s="31"/>
      <c r="B6" s="2">
        <v>4</v>
      </c>
      <c r="C6" s="8">
        <f>청소년!C6+유치부!C6+초등부!C6</f>
        <v>0</v>
      </c>
      <c r="D6" s="8">
        <f>청소년!D6+유치부!D6+초등부!D6</f>
        <v>5</v>
      </c>
      <c r="E6" s="8">
        <f>청소년!E6+유치부!E6+초등부!E6</f>
        <v>12</v>
      </c>
      <c r="F6" s="8">
        <f>청소년!F6+유치부!F6+초등부!F6</f>
        <v>7</v>
      </c>
      <c r="G6" s="8">
        <f>청소년!G6+유치부!G6+초등부!G6</f>
        <v>1</v>
      </c>
      <c r="H6" s="14">
        <f t="shared" si="0"/>
        <v>25</v>
      </c>
      <c r="I6" s="6">
        <f t="shared" si="1"/>
        <v>0</v>
      </c>
      <c r="J6" s="7">
        <f t="shared" si="2"/>
        <v>10</v>
      </c>
      <c r="K6" s="7">
        <f t="shared" si="3"/>
        <v>36</v>
      </c>
      <c r="L6" s="7">
        <f t="shared" si="4"/>
        <v>28</v>
      </c>
      <c r="M6" s="7">
        <f t="shared" si="5"/>
        <v>5</v>
      </c>
      <c r="N6" s="7">
        <f t="shared" si="6"/>
        <v>79</v>
      </c>
      <c r="O6" s="7">
        <v>25</v>
      </c>
      <c r="P6" s="10">
        <f t="shared" si="7"/>
        <v>3.16</v>
      </c>
    </row>
    <row r="7" spans="1:17">
      <c r="A7" s="31"/>
      <c r="B7" s="2">
        <v>5</v>
      </c>
      <c r="C7" s="8">
        <f>청소년!C7+유치부!C7+초등부!C7</f>
        <v>1</v>
      </c>
      <c r="D7" s="8">
        <f>청소년!D7+유치부!D7+초등부!D7</f>
        <v>3</v>
      </c>
      <c r="E7" s="8">
        <f>청소년!E7+유치부!E7+초등부!E7</f>
        <v>11</v>
      </c>
      <c r="F7" s="8">
        <f>청소년!F7+유치부!F7+초등부!F7</f>
        <v>8</v>
      </c>
      <c r="G7" s="8">
        <f>청소년!G7+유치부!G7+초등부!G7</f>
        <v>2</v>
      </c>
      <c r="H7" s="14">
        <f t="shared" si="0"/>
        <v>25</v>
      </c>
      <c r="I7" s="6">
        <f t="shared" si="1"/>
        <v>1</v>
      </c>
      <c r="J7" s="7">
        <f t="shared" si="2"/>
        <v>6</v>
      </c>
      <c r="K7" s="7">
        <f t="shared" si="3"/>
        <v>33</v>
      </c>
      <c r="L7" s="7">
        <f t="shared" si="4"/>
        <v>32</v>
      </c>
      <c r="M7" s="7">
        <f t="shared" si="5"/>
        <v>10</v>
      </c>
      <c r="N7" s="7">
        <f t="shared" si="6"/>
        <v>82</v>
      </c>
      <c r="O7" s="7">
        <v>25</v>
      </c>
      <c r="P7" s="10">
        <f t="shared" si="7"/>
        <v>3.28</v>
      </c>
    </row>
    <row r="8" spans="1:17">
      <c r="A8" s="31"/>
      <c r="B8" s="2">
        <v>6</v>
      </c>
      <c r="C8" s="8">
        <f>청소년!C8+유치부!C8+초등부!C8</f>
        <v>1</v>
      </c>
      <c r="D8" s="8">
        <f>청소년!D8+유치부!D8+초등부!D8</f>
        <v>3</v>
      </c>
      <c r="E8" s="8">
        <f>청소년!E8+유치부!E8+초등부!E8</f>
        <v>10</v>
      </c>
      <c r="F8" s="8">
        <f>청소년!F8+유치부!F8+초등부!F8</f>
        <v>8</v>
      </c>
      <c r="G8" s="8">
        <f>청소년!G8+유치부!G8+초등부!G8</f>
        <v>3</v>
      </c>
      <c r="H8" s="14">
        <f t="shared" si="0"/>
        <v>25</v>
      </c>
      <c r="I8" s="6">
        <f t="shared" si="1"/>
        <v>1</v>
      </c>
      <c r="J8" s="7">
        <f t="shared" si="2"/>
        <v>6</v>
      </c>
      <c r="K8" s="7">
        <f t="shared" si="3"/>
        <v>30</v>
      </c>
      <c r="L8" s="7">
        <f t="shared" si="4"/>
        <v>32</v>
      </c>
      <c r="M8" s="7">
        <f t="shared" si="5"/>
        <v>15</v>
      </c>
      <c r="N8" s="7">
        <f t="shared" si="6"/>
        <v>84</v>
      </c>
      <c r="O8" s="7">
        <v>25</v>
      </c>
      <c r="P8" s="10">
        <f t="shared" si="7"/>
        <v>3.36</v>
      </c>
    </row>
    <row r="9" spans="1:17">
      <c r="A9" s="31"/>
      <c r="B9" s="2">
        <v>7</v>
      </c>
      <c r="C9" s="8">
        <f>청소년!C9+유치부!C9+초등부!C9</f>
        <v>0</v>
      </c>
      <c r="D9" s="8">
        <f>청소년!D9+유치부!D9+초등부!D9</f>
        <v>2</v>
      </c>
      <c r="E9" s="8">
        <f>청소년!E9+유치부!E9+초등부!E9</f>
        <v>11</v>
      </c>
      <c r="F9" s="8">
        <f>청소년!F9+유치부!F9+초등부!F9</f>
        <v>11</v>
      </c>
      <c r="G9" s="8">
        <f>청소년!G9+유치부!G9+초등부!G9</f>
        <v>1</v>
      </c>
      <c r="H9" s="14">
        <f t="shared" si="0"/>
        <v>25</v>
      </c>
      <c r="I9" s="6">
        <f t="shared" si="1"/>
        <v>0</v>
      </c>
      <c r="J9" s="7">
        <f t="shared" si="2"/>
        <v>4</v>
      </c>
      <c r="K9" s="7">
        <f t="shared" si="3"/>
        <v>33</v>
      </c>
      <c r="L9" s="7">
        <f t="shared" si="4"/>
        <v>44</v>
      </c>
      <c r="M9" s="7">
        <f t="shared" si="5"/>
        <v>5</v>
      </c>
      <c r="N9" s="7">
        <f t="shared" si="6"/>
        <v>86</v>
      </c>
      <c r="O9" s="7">
        <v>25</v>
      </c>
      <c r="P9" s="10">
        <f t="shared" si="7"/>
        <v>3.44</v>
      </c>
    </row>
    <row r="10" spans="1:17">
      <c r="A10" s="31"/>
      <c r="B10" s="2">
        <v>8</v>
      </c>
      <c r="C10" s="8">
        <f>청소년!C10+유치부!C10+초등부!C10</f>
        <v>0</v>
      </c>
      <c r="D10" s="8">
        <f>청소년!D10+유치부!D10+초등부!D10</f>
        <v>2</v>
      </c>
      <c r="E10" s="8">
        <f>청소년!E10+유치부!E10+초등부!E10</f>
        <v>13</v>
      </c>
      <c r="F10" s="8">
        <f>청소년!F10+유치부!F10+초등부!F10</f>
        <v>8</v>
      </c>
      <c r="G10" s="8">
        <f>청소년!G10+유치부!G10+초등부!G10</f>
        <v>2</v>
      </c>
      <c r="H10" s="14">
        <f t="shared" si="0"/>
        <v>25</v>
      </c>
      <c r="I10" s="6">
        <f t="shared" si="1"/>
        <v>0</v>
      </c>
      <c r="J10" s="7">
        <f t="shared" si="2"/>
        <v>4</v>
      </c>
      <c r="K10" s="7">
        <f t="shared" si="3"/>
        <v>39</v>
      </c>
      <c r="L10" s="7">
        <f t="shared" si="4"/>
        <v>32</v>
      </c>
      <c r="M10" s="7">
        <f t="shared" si="5"/>
        <v>10</v>
      </c>
      <c r="N10" s="7">
        <f t="shared" si="6"/>
        <v>85</v>
      </c>
      <c r="O10" s="7">
        <v>25</v>
      </c>
      <c r="P10" s="10">
        <f t="shared" si="7"/>
        <v>3.4</v>
      </c>
    </row>
    <row r="11" spans="1:17">
      <c r="A11" s="31"/>
      <c r="B11" s="2">
        <v>9</v>
      </c>
      <c r="C11" s="8">
        <f>청소년!C11+유치부!C11+초등부!C11</f>
        <v>0</v>
      </c>
      <c r="D11" s="8">
        <f>청소년!D11+유치부!D11+초등부!D11</f>
        <v>4</v>
      </c>
      <c r="E11" s="8">
        <f>청소년!E11+유치부!E11+초등부!E11</f>
        <v>11</v>
      </c>
      <c r="F11" s="8">
        <f>청소년!F11+유치부!F11+초등부!F11</f>
        <v>8</v>
      </c>
      <c r="G11" s="8">
        <f>청소년!G11+유치부!G11+초등부!G11</f>
        <v>2</v>
      </c>
      <c r="H11" s="14">
        <f t="shared" si="0"/>
        <v>25</v>
      </c>
      <c r="I11" s="6">
        <f t="shared" si="1"/>
        <v>0</v>
      </c>
      <c r="J11" s="7">
        <f t="shared" si="2"/>
        <v>8</v>
      </c>
      <c r="K11" s="7">
        <f t="shared" si="3"/>
        <v>33</v>
      </c>
      <c r="L11" s="7">
        <f t="shared" si="4"/>
        <v>32</v>
      </c>
      <c r="M11" s="7">
        <f t="shared" si="5"/>
        <v>10</v>
      </c>
      <c r="N11" s="7">
        <f t="shared" si="6"/>
        <v>83</v>
      </c>
      <c r="O11" s="7">
        <v>25</v>
      </c>
      <c r="P11" s="10">
        <f t="shared" si="7"/>
        <v>3.32</v>
      </c>
    </row>
    <row r="12" spans="1:17">
      <c r="A12" s="31"/>
      <c r="B12" s="2">
        <v>10</v>
      </c>
      <c r="C12" s="8">
        <f>청소년!C12+유치부!C12+초등부!C12</f>
        <v>1</v>
      </c>
      <c r="D12" s="8">
        <f>청소년!D12+유치부!D12+초등부!D12</f>
        <v>8</v>
      </c>
      <c r="E12" s="8">
        <f>청소년!E12+유치부!E12+초등부!E12</f>
        <v>13</v>
      </c>
      <c r="F12" s="8">
        <f>청소년!F12+유치부!F12+초등부!F12</f>
        <v>3</v>
      </c>
      <c r="G12" s="8">
        <f>청소년!G12+유치부!G12+초등부!G12</f>
        <v>0</v>
      </c>
      <c r="H12" s="14">
        <f t="shared" si="0"/>
        <v>25</v>
      </c>
      <c r="I12" s="6">
        <f t="shared" si="1"/>
        <v>1</v>
      </c>
      <c r="J12" s="7">
        <f t="shared" si="2"/>
        <v>16</v>
      </c>
      <c r="K12" s="7">
        <f t="shared" si="3"/>
        <v>39</v>
      </c>
      <c r="L12" s="7">
        <f t="shared" si="4"/>
        <v>12</v>
      </c>
      <c r="M12" s="7">
        <f t="shared" si="5"/>
        <v>0</v>
      </c>
      <c r="N12" s="7">
        <f t="shared" si="6"/>
        <v>68</v>
      </c>
      <c r="O12" s="7">
        <v>25</v>
      </c>
      <c r="P12" s="10">
        <f t="shared" si="7"/>
        <v>2.72</v>
      </c>
      <c r="Q12" s="1">
        <f>P13/10</f>
        <v>3.3840000000000003</v>
      </c>
    </row>
    <row r="13" spans="1:17" ht="17.25" thickBot="1">
      <c r="C13" s="8"/>
      <c r="D13" s="8"/>
      <c r="E13" s="8"/>
      <c r="F13" s="8"/>
      <c r="G13" s="8"/>
      <c r="H13" s="25"/>
      <c r="P13" s="1">
        <f>SUM(P3:P12)</f>
        <v>33.840000000000003</v>
      </c>
    </row>
    <row r="14" spans="1:17">
      <c r="A14" s="31">
        <v>3</v>
      </c>
      <c r="B14" s="2"/>
      <c r="C14" s="3">
        <v>1</v>
      </c>
      <c r="D14" s="4">
        <v>2</v>
      </c>
      <c r="E14" s="4">
        <v>3</v>
      </c>
      <c r="F14" s="4">
        <v>4</v>
      </c>
      <c r="G14" s="5">
        <v>5</v>
      </c>
      <c r="H14" s="24"/>
      <c r="I14" s="6"/>
      <c r="J14" s="7"/>
      <c r="K14" s="7"/>
      <c r="L14" s="7"/>
      <c r="M14" s="7"/>
      <c r="N14" s="7" t="s">
        <v>0</v>
      </c>
      <c r="O14" s="7" t="s">
        <v>1</v>
      </c>
      <c r="P14" s="7" t="s">
        <v>2</v>
      </c>
    </row>
    <row r="15" spans="1:17">
      <c r="A15" s="31"/>
      <c r="B15" s="2">
        <v>1</v>
      </c>
      <c r="C15" s="8">
        <f>청소년!C15+유치부!C15+초등부!C15</f>
        <v>0</v>
      </c>
      <c r="D15" s="8">
        <f>청소년!D15+유치부!D15+초등부!D15</f>
        <v>1</v>
      </c>
      <c r="E15" s="8">
        <f>청소년!E15+유치부!E15+초등부!E15</f>
        <v>13</v>
      </c>
      <c r="F15" s="8">
        <f>청소년!F15+유치부!F15+초등부!F15</f>
        <v>9</v>
      </c>
      <c r="G15" s="8">
        <f>청소년!G15+유치부!G15+초등부!G15</f>
        <v>2</v>
      </c>
      <c r="H15" s="14">
        <f>SUM(C15:G15)</f>
        <v>25</v>
      </c>
      <c r="I15" s="6">
        <f>C15*1</f>
        <v>0</v>
      </c>
      <c r="J15" s="7">
        <f>D15*2</f>
        <v>2</v>
      </c>
      <c r="K15" s="7">
        <f>E15*3</f>
        <v>39</v>
      </c>
      <c r="L15" s="7">
        <f>F15*4</f>
        <v>36</v>
      </c>
      <c r="M15" s="7">
        <f>G15*5</f>
        <v>10</v>
      </c>
      <c r="N15" s="7">
        <f>SUM(I15:M15)</f>
        <v>87</v>
      </c>
      <c r="O15" s="7">
        <v>25</v>
      </c>
      <c r="P15" s="10">
        <f>N15/O15</f>
        <v>3.48</v>
      </c>
    </row>
    <row r="16" spans="1:17">
      <c r="A16" s="31"/>
      <c r="B16" s="2">
        <v>2</v>
      </c>
      <c r="C16" s="8">
        <f>청소년!C16+유치부!C16+초등부!C16</f>
        <v>0</v>
      </c>
      <c r="D16" s="8">
        <f>청소년!D16+유치부!D16+초등부!D16</f>
        <v>0</v>
      </c>
      <c r="E16" s="8">
        <f>청소년!E16+유치부!E16+초등부!E16</f>
        <v>5</v>
      </c>
      <c r="F16" s="8">
        <f>청소년!F16+유치부!F16+초등부!F16</f>
        <v>15</v>
      </c>
      <c r="G16" s="8">
        <f>청소년!G16+유치부!G16+초등부!G16</f>
        <v>5</v>
      </c>
      <c r="H16" s="14">
        <f t="shared" ref="H16:H24" si="8">SUM(C16:G16)</f>
        <v>25</v>
      </c>
      <c r="I16" s="6">
        <f t="shared" ref="I16:I24" si="9">C16*1</f>
        <v>0</v>
      </c>
      <c r="J16" s="7">
        <f t="shared" ref="J16:J24" si="10">D16*2</f>
        <v>0</v>
      </c>
      <c r="K16" s="7">
        <f t="shared" ref="K16:K24" si="11">E16*3</f>
        <v>15</v>
      </c>
      <c r="L16" s="7">
        <f t="shared" ref="L16:L24" si="12">F16*4</f>
        <v>60</v>
      </c>
      <c r="M16" s="7">
        <f t="shared" ref="M16:M24" si="13">G16*5</f>
        <v>25</v>
      </c>
      <c r="N16" s="7">
        <f t="shared" ref="N16:N24" si="14">SUM(I16:M16)</f>
        <v>100</v>
      </c>
      <c r="O16" s="7">
        <v>25</v>
      </c>
      <c r="P16" s="10">
        <f t="shared" ref="P16:P24" si="15">N16/O16</f>
        <v>4</v>
      </c>
    </row>
    <row r="17" spans="1:17">
      <c r="A17" s="31"/>
      <c r="B17" s="2">
        <v>3</v>
      </c>
      <c r="C17" s="8">
        <f>청소년!C17+유치부!C17+초등부!C17</f>
        <v>0</v>
      </c>
      <c r="D17" s="8">
        <f>청소년!D17+유치부!D17+초등부!D17</f>
        <v>3</v>
      </c>
      <c r="E17" s="8">
        <f>청소년!E17+유치부!E17+초등부!E17</f>
        <v>12</v>
      </c>
      <c r="F17" s="8">
        <f>청소년!F17+유치부!F17+초등부!F17</f>
        <v>6</v>
      </c>
      <c r="G17" s="8">
        <f>청소년!G17+유치부!G17+초등부!G17</f>
        <v>4</v>
      </c>
      <c r="H17" s="14">
        <f t="shared" si="8"/>
        <v>25</v>
      </c>
      <c r="I17" s="6">
        <f t="shared" si="9"/>
        <v>0</v>
      </c>
      <c r="J17" s="7">
        <f t="shared" si="10"/>
        <v>6</v>
      </c>
      <c r="K17" s="7">
        <f t="shared" si="11"/>
        <v>36</v>
      </c>
      <c r="L17" s="7">
        <f t="shared" si="12"/>
        <v>24</v>
      </c>
      <c r="M17" s="7">
        <f t="shared" si="13"/>
        <v>20</v>
      </c>
      <c r="N17" s="7">
        <f t="shared" si="14"/>
        <v>86</v>
      </c>
      <c r="O17" s="7">
        <v>25</v>
      </c>
      <c r="P17" s="10">
        <f t="shared" si="15"/>
        <v>3.44</v>
      </c>
    </row>
    <row r="18" spans="1:17">
      <c r="A18" s="31"/>
      <c r="B18" s="2">
        <v>4</v>
      </c>
      <c r="C18" s="8">
        <f>청소년!C18+유치부!C18+초등부!C18</f>
        <v>0</v>
      </c>
      <c r="D18" s="8">
        <f>청소년!D18+유치부!D18+초등부!D18</f>
        <v>4</v>
      </c>
      <c r="E18" s="8">
        <f>청소년!E18+유치부!E18+초등부!E18</f>
        <v>9</v>
      </c>
      <c r="F18" s="8">
        <f>청소년!F18+유치부!F18+초등부!F18</f>
        <v>11</v>
      </c>
      <c r="G18" s="8">
        <f>청소년!G18+유치부!G18+초등부!G18</f>
        <v>1</v>
      </c>
      <c r="H18" s="14">
        <f t="shared" si="8"/>
        <v>25</v>
      </c>
      <c r="I18" s="6">
        <f t="shared" si="9"/>
        <v>0</v>
      </c>
      <c r="J18" s="7">
        <f t="shared" si="10"/>
        <v>8</v>
      </c>
      <c r="K18" s="7">
        <f t="shared" si="11"/>
        <v>27</v>
      </c>
      <c r="L18" s="7">
        <f t="shared" si="12"/>
        <v>44</v>
      </c>
      <c r="M18" s="7">
        <f t="shared" si="13"/>
        <v>5</v>
      </c>
      <c r="N18" s="7">
        <f t="shared" si="14"/>
        <v>84</v>
      </c>
      <c r="O18" s="7">
        <v>25</v>
      </c>
      <c r="P18" s="10">
        <f t="shared" si="15"/>
        <v>3.36</v>
      </c>
    </row>
    <row r="19" spans="1:17">
      <c r="A19" s="31"/>
      <c r="B19" s="2">
        <v>5</v>
      </c>
      <c r="C19" s="8">
        <f>청소년!C19+유치부!C19+초등부!C19</f>
        <v>0</v>
      </c>
      <c r="D19" s="8">
        <f>청소년!D19+유치부!D19+초등부!D19</f>
        <v>6</v>
      </c>
      <c r="E19" s="8">
        <f>청소년!E19+유치부!E19+초등부!E19</f>
        <v>10</v>
      </c>
      <c r="F19" s="8">
        <f>청소년!F19+유치부!F19+초등부!F19</f>
        <v>6</v>
      </c>
      <c r="G19" s="8">
        <f>청소년!G19+유치부!G19+초등부!G19</f>
        <v>3</v>
      </c>
      <c r="H19" s="14">
        <f t="shared" si="8"/>
        <v>25</v>
      </c>
      <c r="I19" s="6">
        <f t="shared" si="9"/>
        <v>0</v>
      </c>
      <c r="J19" s="7">
        <f t="shared" si="10"/>
        <v>12</v>
      </c>
      <c r="K19" s="7">
        <f t="shared" si="11"/>
        <v>30</v>
      </c>
      <c r="L19" s="7">
        <f t="shared" si="12"/>
        <v>24</v>
      </c>
      <c r="M19" s="7">
        <f t="shared" si="13"/>
        <v>15</v>
      </c>
      <c r="N19" s="7">
        <f t="shared" si="14"/>
        <v>81</v>
      </c>
      <c r="O19" s="7">
        <v>25</v>
      </c>
      <c r="P19" s="10">
        <f t="shared" si="15"/>
        <v>3.24</v>
      </c>
    </row>
    <row r="20" spans="1:17">
      <c r="A20" s="31"/>
      <c r="B20" s="2">
        <v>6</v>
      </c>
      <c r="C20" s="8">
        <f>청소년!C20+유치부!C20+초등부!C20</f>
        <v>1</v>
      </c>
      <c r="D20" s="8">
        <f>청소년!D20+유치부!D20+초등부!D20</f>
        <v>6</v>
      </c>
      <c r="E20" s="8">
        <f>청소년!E20+유치부!E20+초등부!E20</f>
        <v>12</v>
      </c>
      <c r="F20" s="8">
        <f>청소년!F20+유치부!F20+초등부!F20</f>
        <v>6</v>
      </c>
      <c r="G20" s="8">
        <f>청소년!G20+유치부!G20+초등부!G20</f>
        <v>0</v>
      </c>
      <c r="H20" s="14">
        <f t="shared" si="8"/>
        <v>25</v>
      </c>
      <c r="I20" s="6">
        <f t="shared" si="9"/>
        <v>1</v>
      </c>
      <c r="J20" s="7">
        <f t="shared" si="10"/>
        <v>12</v>
      </c>
      <c r="K20" s="7">
        <f t="shared" si="11"/>
        <v>36</v>
      </c>
      <c r="L20" s="7">
        <f t="shared" si="12"/>
        <v>24</v>
      </c>
      <c r="M20" s="7">
        <f t="shared" si="13"/>
        <v>0</v>
      </c>
      <c r="N20" s="7">
        <f t="shared" si="14"/>
        <v>73</v>
      </c>
      <c r="O20" s="7">
        <v>25</v>
      </c>
      <c r="P20" s="10">
        <f t="shared" si="15"/>
        <v>2.92</v>
      </c>
    </row>
    <row r="21" spans="1:17">
      <c r="A21" s="31"/>
      <c r="B21" s="2">
        <v>7</v>
      </c>
      <c r="C21" s="8">
        <f>청소년!C21+유치부!C21+초등부!C21</f>
        <v>0</v>
      </c>
      <c r="D21" s="8">
        <f>청소년!D21+유치부!D21+초등부!D21</f>
        <v>10</v>
      </c>
      <c r="E21" s="8">
        <f>청소년!E21+유치부!E21+초등부!E21</f>
        <v>12</v>
      </c>
      <c r="F21" s="8">
        <f>청소년!F21+유치부!F21+초등부!F21</f>
        <v>3</v>
      </c>
      <c r="G21" s="8">
        <f>청소년!G21+유치부!G21+초등부!G21</f>
        <v>0</v>
      </c>
      <c r="H21" s="14">
        <f t="shared" si="8"/>
        <v>25</v>
      </c>
      <c r="I21" s="6">
        <f t="shared" si="9"/>
        <v>0</v>
      </c>
      <c r="J21" s="7">
        <f t="shared" si="10"/>
        <v>20</v>
      </c>
      <c r="K21" s="7">
        <f t="shared" si="11"/>
        <v>36</v>
      </c>
      <c r="L21" s="7">
        <f t="shared" si="12"/>
        <v>12</v>
      </c>
      <c r="M21" s="7">
        <f t="shared" si="13"/>
        <v>0</v>
      </c>
      <c r="N21" s="7">
        <f t="shared" si="14"/>
        <v>68</v>
      </c>
      <c r="O21" s="7">
        <v>25</v>
      </c>
      <c r="P21" s="10">
        <f t="shared" si="15"/>
        <v>2.72</v>
      </c>
    </row>
    <row r="22" spans="1:17">
      <c r="A22" s="31"/>
      <c r="B22" s="2">
        <v>8</v>
      </c>
      <c r="C22" s="8">
        <f>청소년!C22+유치부!C22+초등부!C22</f>
        <v>2</v>
      </c>
      <c r="D22" s="8">
        <f>청소년!D22+유치부!D22+초등부!D22</f>
        <v>10</v>
      </c>
      <c r="E22" s="8">
        <f>청소년!E22+유치부!E22+초등부!E22</f>
        <v>5</v>
      </c>
      <c r="F22" s="8">
        <f>청소년!F22+유치부!F22+초등부!F22</f>
        <v>8</v>
      </c>
      <c r="G22" s="8">
        <f>청소년!G22+유치부!G22+초등부!G22</f>
        <v>0</v>
      </c>
      <c r="H22" s="14">
        <f t="shared" si="8"/>
        <v>25</v>
      </c>
      <c r="I22" s="6">
        <f t="shared" si="9"/>
        <v>2</v>
      </c>
      <c r="J22" s="7">
        <f t="shared" si="10"/>
        <v>20</v>
      </c>
      <c r="K22" s="7">
        <f t="shared" si="11"/>
        <v>15</v>
      </c>
      <c r="L22" s="7">
        <f t="shared" si="12"/>
        <v>32</v>
      </c>
      <c r="M22" s="7">
        <f t="shared" si="13"/>
        <v>0</v>
      </c>
      <c r="N22" s="7">
        <f t="shared" si="14"/>
        <v>69</v>
      </c>
      <c r="O22" s="7">
        <v>25</v>
      </c>
      <c r="P22" s="10">
        <f t="shared" si="15"/>
        <v>2.76</v>
      </c>
    </row>
    <row r="23" spans="1:17">
      <c r="A23" s="31"/>
      <c r="B23" s="2">
        <v>9</v>
      </c>
      <c r="C23" s="8">
        <f>청소년!C23+유치부!C23+초등부!C23</f>
        <v>1</v>
      </c>
      <c r="D23" s="8">
        <f>청소년!D23+유치부!D23+초등부!D23</f>
        <v>15</v>
      </c>
      <c r="E23" s="8">
        <f>청소년!E23+유치부!E23+초등부!E23</f>
        <v>4</v>
      </c>
      <c r="F23" s="8">
        <f>청소년!F23+유치부!F23+초등부!F23</f>
        <v>5</v>
      </c>
      <c r="G23" s="8">
        <f>청소년!G23+유치부!G23+초등부!G23</f>
        <v>0</v>
      </c>
      <c r="H23" s="14">
        <f t="shared" si="8"/>
        <v>25</v>
      </c>
      <c r="I23" s="6">
        <f t="shared" si="9"/>
        <v>1</v>
      </c>
      <c r="J23" s="7">
        <f t="shared" si="10"/>
        <v>30</v>
      </c>
      <c r="K23" s="7">
        <f t="shared" si="11"/>
        <v>12</v>
      </c>
      <c r="L23" s="7">
        <f t="shared" si="12"/>
        <v>20</v>
      </c>
      <c r="M23" s="7">
        <f t="shared" si="13"/>
        <v>0</v>
      </c>
      <c r="N23" s="7">
        <f t="shared" si="14"/>
        <v>63</v>
      </c>
      <c r="O23" s="7">
        <v>25</v>
      </c>
      <c r="P23" s="10">
        <f t="shared" si="15"/>
        <v>2.52</v>
      </c>
    </row>
    <row r="24" spans="1:17">
      <c r="A24" s="31"/>
      <c r="B24" s="2">
        <v>10</v>
      </c>
      <c r="C24" s="8">
        <f>청소년!C24+유치부!C24+초등부!C24</f>
        <v>1</v>
      </c>
      <c r="D24" s="8">
        <f>청소년!D24+유치부!D24+초등부!D24</f>
        <v>11</v>
      </c>
      <c r="E24" s="8">
        <f>청소년!E24+유치부!E24+초등부!E24</f>
        <v>8</v>
      </c>
      <c r="F24" s="8">
        <f>청소년!F24+유치부!F24+초등부!F24</f>
        <v>5</v>
      </c>
      <c r="G24" s="8">
        <f>청소년!G24+유치부!G24+초등부!G24</f>
        <v>0</v>
      </c>
      <c r="H24" s="14">
        <f t="shared" si="8"/>
        <v>25</v>
      </c>
      <c r="I24" s="6">
        <f t="shared" si="9"/>
        <v>1</v>
      </c>
      <c r="J24" s="7">
        <f t="shared" si="10"/>
        <v>22</v>
      </c>
      <c r="K24" s="7">
        <f t="shared" si="11"/>
        <v>24</v>
      </c>
      <c r="L24" s="7">
        <f t="shared" si="12"/>
        <v>20</v>
      </c>
      <c r="M24" s="7">
        <f t="shared" si="13"/>
        <v>0</v>
      </c>
      <c r="N24" s="7">
        <f t="shared" si="14"/>
        <v>67</v>
      </c>
      <c r="O24" s="7">
        <v>25</v>
      </c>
      <c r="P24" s="10">
        <f t="shared" si="15"/>
        <v>2.68</v>
      </c>
      <c r="Q24" s="1">
        <f>P25/10</f>
        <v>3.1119999999999992</v>
      </c>
    </row>
    <row r="25" spans="1:17" ht="17.25" thickBot="1">
      <c r="C25" s="8"/>
      <c r="D25" s="8"/>
      <c r="E25" s="8"/>
      <c r="F25" s="8"/>
      <c r="G25" s="8"/>
      <c r="H25" s="25"/>
      <c r="P25" s="1">
        <f>SUM(P15:P24)</f>
        <v>31.119999999999994</v>
      </c>
    </row>
    <row r="26" spans="1:17">
      <c r="A26" s="31">
        <v>4</v>
      </c>
      <c r="B26" s="2"/>
      <c r="C26" s="3">
        <v>1</v>
      </c>
      <c r="D26" s="4">
        <v>2</v>
      </c>
      <c r="E26" s="4">
        <v>3</v>
      </c>
      <c r="F26" s="4">
        <v>4</v>
      </c>
      <c r="G26" s="5">
        <v>5</v>
      </c>
      <c r="H26" s="24"/>
      <c r="I26" s="6"/>
      <c r="J26" s="7"/>
      <c r="K26" s="7"/>
      <c r="L26" s="7"/>
      <c r="M26" s="7"/>
      <c r="N26" s="7" t="s">
        <v>0</v>
      </c>
      <c r="O26" s="7" t="s">
        <v>1</v>
      </c>
      <c r="P26" s="7" t="s">
        <v>2</v>
      </c>
    </row>
    <row r="27" spans="1:17">
      <c r="A27" s="31"/>
      <c r="B27" s="2">
        <v>1</v>
      </c>
      <c r="C27" s="8">
        <f>청소년!C27+유치부!C27+초등부!C27</f>
        <v>1</v>
      </c>
      <c r="D27" s="8">
        <f>청소년!D27+유치부!D27+초등부!D27</f>
        <v>10</v>
      </c>
      <c r="E27" s="8">
        <f>청소년!E27+유치부!E27+초등부!E27</f>
        <v>10</v>
      </c>
      <c r="F27" s="8">
        <f>청소년!F27+유치부!F27+초등부!F27</f>
        <v>4</v>
      </c>
      <c r="G27" s="8">
        <f>청소년!G27+유치부!G27+초등부!G27</f>
        <v>0</v>
      </c>
      <c r="H27" s="14">
        <f>SUM(C27:G27)</f>
        <v>25</v>
      </c>
      <c r="I27" s="6">
        <f>C27*1</f>
        <v>1</v>
      </c>
      <c r="J27" s="7">
        <f>D27*2</f>
        <v>20</v>
      </c>
      <c r="K27" s="7">
        <f>E27*3</f>
        <v>30</v>
      </c>
      <c r="L27" s="7">
        <f>F27*4</f>
        <v>16</v>
      </c>
      <c r="M27" s="7">
        <f>G27*5</f>
        <v>0</v>
      </c>
      <c r="N27" s="7">
        <f>SUM(I27:M27)</f>
        <v>67</v>
      </c>
      <c r="O27" s="7">
        <v>25</v>
      </c>
      <c r="P27" s="10">
        <f>N27/O27</f>
        <v>2.68</v>
      </c>
    </row>
    <row r="28" spans="1:17">
      <c r="A28" s="31"/>
      <c r="B28" s="2">
        <v>2</v>
      </c>
      <c r="C28" s="8">
        <f>청소년!C28+유치부!C28+초등부!C28</f>
        <v>0</v>
      </c>
      <c r="D28" s="8">
        <f>청소년!D28+유치부!D28+초등부!D28</f>
        <v>4</v>
      </c>
      <c r="E28" s="8">
        <f>청소년!E28+유치부!E28+초등부!E28</f>
        <v>11</v>
      </c>
      <c r="F28" s="8">
        <f>청소년!F28+유치부!F28+초등부!F28</f>
        <v>7</v>
      </c>
      <c r="G28" s="8">
        <f>청소년!G28+유치부!G28+초등부!G28</f>
        <v>3</v>
      </c>
      <c r="H28" s="14">
        <f t="shared" ref="H28:H36" si="16">SUM(C28:G28)</f>
        <v>25</v>
      </c>
      <c r="I28" s="6">
        <f t="shared" ref="I28:I36" si="17">C28*1</f>
        <v>0</v>
      </c>
      <c r="J28" s="7">
        <f t="shared" ref="J28:J36" si="18">D28*2</f>
        <v>8</v>
      </c>
      <c r="K28" s="7">
        <f t="shared" ref="K28:K36" si="19">E28*3</f>
        <v>33</v>
      </c>
      <c r="L28" s="7">
        <f t="shared" ref="L28:L36" si="20">F28*4</f>
        <v>28</v>
      </c>
      <c r="M28" s="7">
        <f t="shared" ref="M28:M36" si="21">G28*5</f>
        <v>15</v>
      </c>
      <c r="N28" s="7">
        <f t="shared" ref="N28:N36" si="22">SUM(I28:M28)</f>
        <v>84</v>
      </c>
      <c r="O28" s="7">
        <v>25</v>
      </c>
      <c r="P28" s="10">
        <f t="shared" ref="P28:P36" si="23">N28/O28</f>
        <v>3.36</v>
      </c>
    </row>
    <row r="29" spans="1:17">
      <c r="A29" s="31"/>
      <c r="B29" s="2">
        <v>3</v>
      </c>
      <c r="C29" s="8">
        <f>청소년!C29+유치부!C29+초등부!C29</f>
        <v>2</v>
      </c>
      <c r="D29" s="8">
        <f>청소년!D29+유치부!D29+초등부!D29</f>
        <v>9</v>
      </c>
      <c r="E29" s="8">
        <f>청소년!E29+유치부!E29+초등부!E29</f>
        <v>8</v>
      </c>
      <c r="F29" s="8">
        <f>청소년!F29+유치부!F29+초등부!F29</f>
        <v>5</v>
      </c>
      <c r="G29" s="8">
        <f>청소년!G29+유치부!G29+초등부!G29</f>
        <v>1</v>
      </c>
      <c r="H29" s="14">
        <f t="shared" si="16"/>
        <v>25</v>
      </c>
      <c r="I29" s="6">
        <f t="shared" si="17"/>
        <v>2</v>
      </c>
      <c r="J29" s="7">
        <f t="shared" si="18"/>
        <v>18</v>
      </c>
      <c r="K29" s="7">
        <f t="shared" si="19"/>
        <v>24</v>
      </c>
      <c r="L29" s="7">
        <f t="shared" si="20"/>
        <v>20</v>
      </c>
      <c r="M29" s="7">
        <f t="shared" si="21"/>
        <v>5</v>
      </c>
      <c r="N29" s="7">
        <f t="shared" si="22"/>
        <v>69</v>
      </c>
      <c r="O29" s="7">
        <v>25</v>
      </c>
      <c r="P29" s="10">
        <f t="shared" si="23"/>
        <v>2.76</v>
      </c>
    </row>
    <row r="30" spans="1:17">
      <c r="A30" s="31"/>
      <c r="B30" s="2">
        <v>4</v>
      </c>
      <c r="C30" s="8">
        <f>청소년!C30+유치부!C30+초등부!C30</f>
        <v>0</v>
      </c>
      <c r="D30" s="8">
        <f>청소년!D30+유치부!D30+초등부!D30</f>
        <v>1</v>
      </c>
      <c r="E30" s="8">
        <f>청소년!E30+유치부!E30+초등부!E30</f>
        <v>3</v>
      </c>
      <c r="F30" s="8">
        <f>청소년!F30+유치부!F30+초등부!F30</f>
        <v>13</v>
      </c>
      <c r="G30" s="8">
        <f>청소년!G30+유치부!G30+초등부!G30</f>
        <v>8</v>
      </c>
      <c r="H30" s="14">
        <f t="shared" si="16"/>
        <v>25</v>
      </c>
      <c r="I30" s="6">
        <f t="shared" si="17"/>
        <v>0</v>
      </c>
      <c r="J30" s="7">
        <f t="shared" si="18"/>
        <v>2</v>
      </c>
      <c r="K30" s="7">
        <f t="shared" si="19"/>
        <v>9</v>
      </c>
      <c r="L30" s="7">
        <f t="shared" si="20"/>
        <v>52</v>
      </c>
      <c r="M30" s="7">
        <f t="shared" si="21"/>
        <v>40</v>
      </c>
      <c r="N30" s="7">
        <f t="shared" si="22"/>
        <v>103</v>
      </c>
      <c r="O30" s="7">
        <v>25</v>
      </c>
      <c r="P30" s="10">
        <f t="shared" si="23"/>
        <v>4.12</v>
      </c>
    </row>
    <row r="31" spans="1:17">
      <c r="A31" s="31"/>
      <c r="B31" s="2">
        <v>5</v>
      </c>
      <c r="C31" s="8">
        <f>청소년!C31+유치부!C31+초등부!C31</f>
        <v>1</v>
      </c>
      <c r="D31" s="8">
        <f>청소년!D31+유치부!D31+초등부!D31</f>
        <v>0</v>
      </c>
      <c r="E31" s="8">
        <f>청소년!E31+유치부!E31+초등부!E31</f>
        <v>7</v>
      </c>
      <c r="F31" s="8">
        <f>청소년!F31+유치부!F31+초등부!F31</f>
        <v>10</v>
      </c>
      <c r="G31" s="8">
        <f>청소년!G31+유치부!G31+초등부!G31</f>
        <v>7</v>
      </c>
      <c r="H31" s="14">
        <f t="shared" si="16"/>
        <v>25</v>
      </c>
      <c r="I31" s="6">
        <f t="shared" si="17"/>
        <v>1</v>
      </c>
      <c r="J31" s="7">
        <f t="shared" si="18"/>
        <v>0</v>
      </c>
      <c r="K31" s="7">
        <f t="shared" si="19"/>
        <v>21</v>
      </c>
      <c r="L31" s="7">
        <f t="shared" si="20"/>
        <v>40</v>
      </c>
      <c r="M31" s="7">
        <f t="shared" si="21"/>
        <v>35</v>
      </c>
      <c r="N31" s="7">
        <f t="shared" si="22"/>
        <v>97</v>
      </c>
      <c r="O31" s="7">
        <v>25</v>
      </c>
      <c r="P31" s="10">
        <f t="shared" si="23"/>
        <v>3.88</v>
      </c>
    </row>
    <row r="32" spans="1:17">
      <c r="A32" s="31"/>
      <c r="B32" s="2">
        <v>6</v>
      </c>
      <c r="C32" s="8">
        <f>청소년!C32+유치부!C32+초등부!C32</f>
        <v>3</v>
      </c>
      <c r="D32" s="8">
        <f>청소년!D32+유치부!D32+초등부!D32</f>
        <v>7</v>
      </c>
      <c r="E32" s="8">
        <f>청소년!E32+유치부!E32+초등부!E32</f>
        <v>8</v>
      </c>
      <c r="F32" s="8">
        <f>청소년!F32+유치부!F32+초등부!F32</f>
        <v>5</v>
      </c>
      <c r="G32" s="8">
        <f>청소년!G32+유치부!G32+초등부!G32</f>
        <v>2</v>
      </c>
      <c r="H32" s="14">
        <f t="shared" si="16"/>
        <v>25</v>
      </c>
      <c r="I32" s="6">
        <f t="shared" si="17"/>
        <v>3</v>
      </c>
      <c r="J32" s="7">
        <f t="shared" si="18"/>
        <v>14</v>
      </c>
      <c r="K32" s="7">
        <f t="shared" si="19"/>
        <v>24</v>
      </c>
      <c r="L32" s="7">
        <f t="shared" si="20"/>
        <v>20</v>
      </c>
      <c r="M32" s="7">
        <f t="shared" si="21"/>
        <v>10</v>
      </c>
      <c r="N32" s="7">
        <f t="shared" si="22"/>
        <v>71</v>
      </c>
      <c r="O32" s="7">
        <v>25</v>
      </c>
      <c r="P32" s="10">
        <f t="shared" si="23"/>
        <v>2.84</v>
      </c>
    </row>
    <row r="33" spans="1:17">
      <c r="A33" s="31"/>
      <c r="B33" s="2">
        <v>7</v>
      </c>
      <c r="C33" s="8">
        <f>청소년!C33+유치부!C33+초등부!C33</f>
        <v>2</v>
      </c>
      <c r="D33" s="8">
        <f>청소년!D33+유치부!D33+초등부!D33</f>
        <v>8</v>
      </c>
      <c r="E33" s="8">
        <f>청소년!E33+유치부!E33+초등부!E33</f>
        <v>9</v>
      </c>
      <c r="F33" s="8">
        <f>청소년!F33+유치부!F33+초등부!F33</f>
        <v>4</v>
      </c>
      <c r="G33" s="8">
        <f>청소년!G33+유치부!G33+초등부!G33</f>
        <v>1</v>
      </c>
      <c r="H33" s="14">
        <f t="shared" si="16"/>
        <v>24</v>
      </c>
      <c r="I33" s="6">
        <f t="shared" si="17"/>
        <v>2</v>
      </c>
      <c r="J33" s="7">
        <f t="shared" si="18"/>
        <v>16</v>
      </c>
      <c r="K33" s="7">
        <f t="shared" si="19"/>
        <v>27</v>
      </c>
      <c r="L33" s="7">
        <f t="shared" si="20"/>
        <v>16</v>
      </c>
      <c r="M33" s="7">
        <f t="shared" si="21"/>
        <v>5</v>
      </c>
      <c r="N33" s="7">
        <f t="shared" si="22"/>
        <v>66</v>
      </c>
      <c r="O33" s="7">
        <v>25</v>
      </c>
      <c r="P33" s="10">
        <f t="shared" si="23"/>
        <v>2.64</v>
      </c>
    </row>
    <row r="34" spans="1:17">
      <c r="A34" s="31"/>
      <c r="B34" s="2">
        <v>8</v>
      </c>
      <c r="C34" s="8">
        <f>청소년!C34+유치부!C34+초등부!C34</f>
        <v>1</v>
      </c>
      <c r="D34" s="8">
        <f>청소년!D34+유치부!D34+초등부!D34</f>
        <v>5</v>
      </c>
      <c r="E34" s="8">
        <f>청소년!E34+유치부!E34+초등부!E34</f>
        <v>11</v>
      </c>
      <c r="F34" s="8">
        <f>청소년!F34+유치부!F34+초등부!F34</f>
        <v>6</v>
      </c>
      <c r="G34" s="8">
        <f>청소년!G34+유치부!G34+초등부!G34</f>
        <v>2</v>
      </c>
      <c r="H34" s="14">
        <f t="shared" si="16"/>
        <v>25</v>
      </c>
      <c r="I34" s="6">
        <f t="shared" si="17"/>
        <v>1</v>
      </c>
      <c r="J34" s="7">
        <f t="shared" si="18"/>
        <v>10</v>
      </c>
      <c r="K34" s="7">
        <f t="shared" si="19"/>
        <v>33</v>
      </c>
      <c r="L34" s="7">
        <f t="shared" si="20"/>
        <v>24</v>
      </c>
      <c r="M34" s="7">
        <f t="shared" si="21"/>
        <v>10</v>
      </c>
      <c r="N34" s="7">
        <f t="shared" si="22"/>
        <v>78</v>
      </c>
      <c r="O34" s="7">
        <v>25</v>
      </c>
      <c r="P34" s="10">
        <f t="shared" si="23"/>
        <v>3.12</v>
      </c>
    </row>
    <row r="35" spans="1:17">
      <c r="A35" s="31"/>
      <c r="B35" s="2">
        <v>9</v>
      </c>
      <c r="C35" s="8">
        <f>청소년!C35+유치부!C35+초등부!C35</f>
        <v>2</v>
      </c>
      <c r="D35" s="8">
        <f>청소년!D35+유치부!D35+초등부!D35</f>
        <v>9</v>
      </c>
      <c r="E35" s="8">
        <f>청소년!E35+유치부!E35+초등부!E35</f>
        <v>8</v>
      </c>
      <c r="F35" s="8">
        <f>청소년!F35+유치부!F35+초등부!F35</f>
        <v>4</v>
      </c>
      <c r="G35" s="8">
        <f>청소년!G35+유치부!G35+초등부!G35</f>
        <v>2</v>
      </c>
      <c r="H35" s="14">
        <f t="shared" si="16"/>
        <v>25</v>
      </c>
      <c r="I35" s="6">
        <f t="shared" si="17"/>
        <v>2</v>
      </c>
      <c r="J35" s="7">
        <f t="shared" si="18"/>
        <v>18</v>
      </c>
      <c r="K35" s="7">
        <f t="shared" si="19"/>
        <v>24</v>
      </c>
      <c r="L35" s="7">
        <f t="shared" si="20"/>
        <v>16</v>
      </c>
      <c r="M35" s="7">
        <f t="shared" si="21"/>
        <v>10</v>
      </c>
      <c r="N35" s="7">
        <f t="shared" si="22"/>
        <v>70</v>
      </c>
      <c r="O35" s="7">
        <v>25</v>
      </c>
      <c r="P35" s="10">
        <f t="shared" si="23"/>
        <v>2.8</v>
      </c>
    </row>
    <row r="36" spans="1:17">
      <c r="A36" s="31"/>
      <c r="B36" s="2">
        <v>10</v>
      </c>
      <c r="C36" s="8">
        <f>청소년!C36+유치부!C36+초등부!C36</f>
        <v>1</v>
      </c>
      <c r="D36" s="8">
        <f>청소년!D36+유치부!D36+초등부!D36</f>
        <v>2</v>
      </c>
      <c r="E36" s="8">
        <f>청소년!E36+유치부!E36+초등부!E36</f>
        <v>14</v>
      </c>
      <c r="F36" s="8">
        <f>청소년!F36+유치부!F36+초등부!F36</f>
        <v>5</v>
      </c>
      <c r="G36" s="8">
        <f>청소년!G36+유치부!G36+초등부!G36</f>
        <v>3</v>
      </c>
      <c r="H36" s="14">
        <f t="shared" si="16"/>
        <v>25</v>
      </c>
      <c r="I36" s="6">
        <f t="shared" si="17"/>
        <v>1</v>
      </c>
      <c r="J36" s="7">
        <f t="shared" si="18"/>
        <v>4</v>
      </c>
      <c r="K36" s="7">
        <f t="shared" si="19"/>
        <v>42</v>
      </c>
      <c r="L36" s="7">
        <f t="shared" si="20"/>
        <v>20</v>
      </c>
      <c r="M36" s="7">
        <f t="shared" si="21"/>
        <v>15</v>
      </c>
      <c r="N36" s="7">
        <f t="shared" si="22"/>
        <v>82</v>
      </c>
      <c r="O36" s="7">
        <v>25</v>
      </c>
      <c r="P36" s="10">
        <f t="shared" si="23"/>
        <v>3.28</v>
      </c>
      <c r="Q36" s="1">
        <f>P37/10</f>
        <v>3.1480000000000006</v>
      </c>
    </row>
    <row r="37" spans="1:17" ht="17.25" thickBot="1">
      <c r="C37" s="8"/>
      <c r="D37" s="8"/>
      <c r="E37" s="8"/>
      <c r="F37" s="8"/>
      <c r="G37" s="8"/>
      <c r="H37" s="25"/>
      <c r="P37" s="1">
        <f>SUM(P27:P36)</f>
        <v>31.480000000000004</v>
      </c>
    </row>
    <row r="38" spans="1:17">
      <c r="A38" s="31">
        <v>5</v>
      </c>
      <c r="B38" s="2"/>
      <c r="C38" s="3">
        <v>1</v>
      </c>
      <c r="D38" s="4">
        <v>2</v>
      </c>
      <c r="E38" s="4">
        <v>3</v>
      </c>
      <c r="F38" s="4">
        <v>4</v>
      </c>
      <c r="G38" s="5">
        <v>5</v>
      </c>
      <c r="H38" s="24"/>
      <c r="I38" s="6"/>
      <c r="J38" s="7"/>
      <c r="K38" s="7"/>
      <c r="L38" s="7"/>
      <c r="M38" s="7"/>
      <c r="N38" s="7" t="s">
        <v>0</v>
      </c>
      <c r="O38" s="7" t="s">
        <v>1</v>
      </c>
      <c r="P38" s="7" t="s">
        <v>2</v>
      </c>
    </row>
    <row r="39" spans="1:17">
      <c r="A39" s="31"/>
      <c r="B39" s="2">
        <v>1</v>
      </c>
      <c r="C39" s="8">
        <f>청소년!C39+유치부!C39+초등부!C39</f>
        <v>0</v>
      </c>
      <c r="D39" s="8">
        <f>청소년!D39+유치부!D39+초등부!D39</f>
        <v>1</v>
      </c>
      <c r="E39" s="8">
        <f>청소년!E39+유치부!E39+초등부!E39</f>
        <v>10</v>
      </c>
      <c r="F39" s="8">
        <f>청소년!F39+유치부!F39+초등부!F39</f>
        <v>10</v>
      </c>
      <c r="G39" s="8">
        <f>청소년!G39+유치부!G39+초등부!G39</f>
        <v>4</v>
      </c>
      <c r="H39" s="14">
        <f>SUM(C39:G39)</f>
        <v>25</v>
      </c>
      <c r="I39" s="6">
        <f>C39*1</f>
        <v>0</v>
      </c>
      <c r="J39" s="7">
        <f>D39*2</f>
        <v>2</v>
      </c>
      <c r="K39" s="7">
        <f>E39*3</f>
        <v>30</v>
      </c>
      <c r="L39" s="7">
        <f>F39*4</f>
        <v>40</v>
      </c>
      <c r="M39" s="7">
        <f>G39*5</f>
        <v>20</v>
      </c>
      <c r="N39" s="7">
        <f>SUM(I39:M39)</f>
        <v>92</v>
      </c>
      <c r="O39" s="7">
        <v>25</v>
      </c>
      <c r="P39" s="10">
        <f>N39/O39</f>
        <v>3.68</v>
      </c>
    </row>
    <row r="40" spans="1:17">
      <c r="A40" s="31"/>
      <c r="B40" s="2">
        <v>2</v>
      </c>
      <c r="C40" s="8">
        <f>청소년!C40+유치부!C40+초등부!C40</f>
        <v>0</v>
      </c>
      <c r="D40" s="8">
        <f>청소년!D40+유치부!D40+초등부!D40</f>
        <v>2</v>
      </c>
      <c r="E40" s="8">
        <f>청소년!E40+유치부!E40+초등부!E40</f>
        <v>7</v>
      </c>
      <c r="F40" s="8">
        <f>청소년!F40+유치부!F40+초등부!F40</f>
        <v>8</v>
      </c>
      <c r="G40" s="8">
        <f>청소년!G40+유치부!G40+초등부!G40</f>
        <v>8</v>
      </c>
      <c r="H40" s="14">
        <f t="shared" ref="H40:H48" si="24">SUM(C40:G40)</f>
        <v>25</v>
      </c>
      <c r="I40" s="6">
        <f t="shared" ref="I40:I48" si="25">C40*1</f>
        <v>0</v>
      </c>
      <c r="J40" s="7">
        <f t="shared" ref="J40:J48" si="26">D40*2</f>
        <v>4</v>
      </c>
      <c r="K40" s="7">
        <f t="shared" ref="K40:K48" si="27">E40*3</f>
        <v>21</v>
      </c>
      <c r="L40" s="7">
        <f t="shared" ref="L40:L48" si="28">F40*4</f>
        <v>32</v>
      </c>
      <c r="M40" s="7">
        <f t="shared" ref="M40:M48" si="29">G40*5</f>
        <v>40</v>
      </c>
      <c r="N40" s="7">
        <f t="shared" ref="N40:N48" si="30">SUM(I40:M40)</f>
        <v>97</v>
      </c>
      <c r="O40" s="7">
        <v>25</v>
      </c>
      <c r="P40" s="10">
        <f t="shared" ref="P40:P48" si="31">N40/O40</f>
        <v>3.88</v>
      </c>
    </row>
    <row r="41" spans="1:17">
      <c r="A41" s="31"/>
      <c r="B41" s="2">
        <v>3</v>
      </c>
      <c r="C41" s="8">
        <f>청소년!C41+유치부!C41+초등부!C41</f>
        <v>0</v>
      </c>
      <c r="D41" s="8">
        <f>청소년!D41+유치부!D41+초등부!D41</f>
        <v>1</v>
      </c>
      <c r="E41" s="8">
        <f>청소년!E41+유치부!E41+초등부!E41</f>
        <v>9</v>
      </c>
      <c r="F41" s="8">
        <f>청소년!F41+유치부!F41+초등부!F41</f>
        <v>10</v>
      </c>
      <c r="G41" s="8">
        <f>청소년!G41+유치부!G41+초등부!G41</f>
        <v>5</v>
      </c>
      <c r="H41" s="14">
        <f t="shared" si="24"/>
        <v>25</v>
      </c>
      <c r="I41" s="6">
        <f t="shared" si="25"/>
        <v>0</v>
      </c>
      <c r="J41" s="7">
        <f t="shared" si="26"/>
        <v>2</v>
      </c>
      <c r="K41" s="7">
        <f t="shared" si="27"/>
        <v>27</v>
      </c>
      <c r="L41" s="7">
        <f t="shared" si="28"/>
        <v>40</v>
      </c>
      <c r="M41" s="7">
        <f t="shared" si="29"/>
        <v>25</v>
      </c>
      <c r="N41" s="7">
        <f t="shared" si="30"/>
        <v>94</v>
      </c>
      <c r="O41" s="7">
        <v>25</v>
      </c>
      <c r="P41" s="10">
        <f t="shared" si="31"/>
        <v>3.76</v>
      </c>
    </row>
    <row r="42" spans="1:17">
      <c r="A42" s="31"/>
      <c r="B42" s="2">
        <v>4</v>
      </c>
      <c r="C42" s="8">
        <f>청소년!C42+유치부!C42+초등부!C42</f>
        <v>0</v>
      </c>
      <c r="D42" s="8">
        <f>청소년!D42+유치부!D42+초등부!D42</f>
        <v>1</v>
      </c>
      <c r="E42" s="8">
        <f>청소년!E42+유치부!E42+초등부!E42</f>
        <v>11</v>
      </c>
      <c r="F42" s="8">
        <f>청소년!F42+유치부!F42+초등부!F42</f>
        <v>9</v>
      </c>
      <c r="G42" s="8">
        <f>청소년!G42+유치부!G42+초등부!G42</f>
        <v>4</v>
      </c>
      <c r="H42" s="14">
        <f t="shared" si="24"/>
        <v>25</v>
      </c>
      <c r="I42" s="6">
        <f t="shared" si="25"/>
        <v>0</v>
      </c>
      <c r="J42" s="7">
        <f t="shared" si="26"/>
        <v>2</v>
      </c>
      <c r="K42" s="7">
        <f t="shared" si="27"/>
        <v>33</v>
      </c>
      <c r="L42" s="7">
        <f t="shared" si="28"/>
        <v>36</v>
      </c>
      <c r="M42" s="7">
        <f t="shared" si="29"/>
        <v>20</v>
      </c>
      <c r="N42" s="7">
        <f t="shared" si="30"/>
        <v>91</v>
      </c>
      <c r="O42" s="7">
        <v>25</v>
      </c>
      <c r="P42" s="10">
        <f t="shared" si="31"/>
        <v>3.64</v>
      </c>
    </row>
    <row r="43" spans="1:17">
      <c r="A43" s="31"/>
      <c r="B43" s="2">
        <v>5</v>
      </c>
      <c r="C43" s="8">
        <f>청소년!C43+유치부!C43+초등부!C43</f>
        <v>0</v>
      </c>
      <c r="D43" s="8">
        <f>청소년!D43+유치부!D43+초등부!D43</f>
        <v>1</v>
      </c>
      <c r="E43" s="8">
        <f>청소년!E43+유치부!E43+초등부!E43</f>
        <v>12</v>
      </c>
      <c r="F43" s="8">
        <f>청소년!F43+유치부!F43+초등부!F43</f>
        <v>9</v>
      </c>
      <c r="G43" s="8">
        <f>청소년!G43+유치부!G43+초등부!G43</f>
        <v>3</v>
      </c>
      <c r="H43" s="14">
        <f t="shared" si="24"/>
        <v>25</v>
      </c>
      <c r="I43" s="6">
        <f t="shared" si="25"/>
        <v>0</v>
      </c>
      <c r="J43" s="7">
        <f t="shared" si="26"/>
        <v>2</v>
      </c>
      <c r="K43" s="7">
        <f t="shared" si="27"/>
        <v>36</v>
      </c>
      <c r="L43" s="7">
        <f t="shared" si="28"/>
        <v>36</v>
      </c>
      <c r="M43" s="7">
        <f t="shared" si="29"/>
        <v>15</v>
      </c>
      <c r="N43" s="7">
        <f t="shared" si="30"/>
        <v>89</v>
      </c>
      <c r="O43" s="7">
        <v>25</v>
      </c>
      <c r="P43" s="10">
        <f t="shared" si="31"/>
        <v>3.56</v>
      </c>
    </row>
    <row r="44" spans="1:17">
      <c r="A44" s="31"/>
      <c r="B44" s="2">
        <v>6</v>
      </c>
      <c r="C44" s="8">
        <f>청소년!C44+유치부!C44+초등부!C44</f>
        <v>0</v>
      </c>
      <c r="D44" s="8">
        <f>청소년!D44+유치부!D44+초등부!D44</f>
        <v>4</v>
      </c>
      <c r="E44" s="8">
        <f>청소년!E44+유치부!E44+초등부!E44</f>
        <v>10</v>
      </c>
      <c r="F44" s="8">
        <f>청소년!F44+유치부!F44+초등부!F44</f>
        <v>9</v>
      </c>
      <c r="G44" s="8">
        <f>청소년!G44+유치부!G44+초등부!G44</f>
        <v>2</v>
      </c>
      <c r="H44" s="14">
        <f t="shared" si="24"/>
        <v>25</v>
      </c>
      <c r="I44" s="6">
        <f t="shared" si="25"/>
        <v>0</v>
      </c>
      <c r="J44" s="7">
        <f t="shared" si="26"/>
        <v>8</v>
      </c>
      <c r="K44" s="7">
        <f t="shared" si="27"/>
        <v>30</v>
      </c>
      <c r="L44" s="7">
        <f t="shared" si="28"/>
        <v>36</v>
      </c>
      <c r="M44" s="7">
        <f t="shared" si="29"/>
        <v>10</v>
      </c>
      <c r="N44" s="7">
        <f t="shared" si="30"/>
        <v>84</v>
      </c>
      <c r="O44" s="7">
        <v>25</v>
      </c>
      <c r="P44" s="10">
        <f t="shared" si="31"/>
        <v>3.36</v>
      </c>
    </row>
    <row r="45" spans="1:17">
      <c r="A45" s="31"/>
      <c r="B45" s="2">
        <v>7</v>
      </c>
      <c r="C45" s="8">
        <f>청소년!C45+유치부!C45+초등부!C45</f>
        <v>0</v>
      </c>
      <c r="D45" s="8">
        <f>청소년!D45+유치부!D45+초등부!D45</f>
        <v>1</v>
      </c>
      <c r="E45" s="8">
        <f>청소년!E45+유치부!E45+초등부!E45</f>
        <v>13</v>
      </c>
      <c r="F45" s="8">
        <f>청소년!F45+유치부!F45+초등부!F45</f>
        <v>7</v>
      </c>
      <c r="G45" s="8">
        <f>청소년!G45+유치부!G45+초등부!G45</f>
        <v>4</v>
      </c>
      <c r="H45" s="14">
        <f t="shared" si="24"/>
        <v>25</v>
      </c>
      <c r="I45" s="6">
        <f t="shared" si="25"/>
        <v>0</v>
      </c>
      <c r="J45" s="7">
        <f t="shared" si="26"/>
        <v>2</v>
      </c>
      <c r="K45" s="7">
        <f t="shared" si="27"/>
        <v>39</v>
      </c>
      <c r="L45" s="7">
        <f t="shared" si="28"/>
        <v>28</v>
      </c>
      <c r="M45" s="7">
        <f t="shared" si="29"/>
        <v>20</v>
      </c>
      <c r="N45" s="7">
        <f t="shared" si="30"/>
        <v>89</v>
      </c>
      <c r="O45" s="7">
        <v>25</v>
      </c>
      <c r="P45" s="10">
        <f t="shared" si="31"/>
        <v>3.56</v>
      </c>
    </row>
    <row r="46" spans="1:17">
      <c r="A46" s="31"/>
      <c r="B46" s="2">
        <v>8</v>
      </c>
      <c r="C46" s="8">
        <f>청소년!C46+유치부!C46+초등부!C46</f>
        <v>0</v>
      </c>
      <c r="D46" s="8">
        <f>청소년!D46+유치부!D46+초등부!D46</f>
        <v>2</v>
      </c>
      <c r="E46" s="8">
        <f>청소년!E46+유치부!E46+초등부!E46</f>
        <v>12</v>
      </c>
      <c r="F46" s="8">
        <f>청소년!F46+유치부!F46+초등부!F46</f>
        <v>9</v>
      </c>
      <c r="G46" s="8">
        <f>청소년!G46+유치부!G46+초등부!G46</f>
        <v>2</v>
      </c>
      <c r="H46" s="14">
        <f t="shared" si="24"/>
        <v>25</v>
      </c>
      <c r="I46" s="6">
        <f t="shared" si="25"/>
        <v>0</v>
      </c>
      <c r="J46" s="7">
        <f t="shared" si="26"/>
        <v>4</v>
      </c>
      <c r="K46" s="7">
        <f t="shared" si="27"/>
        <v>36</v>
      </c>
      <c r="L46" s="7">
        <f t="shared" si="28"/>
        <v>36</v>
      </c>
      <c r="M46" s="7">
        <f t="shared" si="29"/>
        <v>10</v>
      </c>
      <c r="N46" s="7">
        <f t="shared" si="30"/>
        <v>86</v>
      </c>
      <c r="O46" s="7">
        <v>25</v>
      </c>
      <c r="P46" s="10">
        <f t="shared" si="31"/>
        <v>3.44</v>
      </c>
    </row>
    <row r="47" spans="1:17">
      <c r="A47" s="31"/>
      <c r="B47" s="2">
        <v>9</v>
      </c>
      <c r="C47" s="8">
        <f>청소년!C47+유치부!C47+초등부!C47</f>
        <v>0</v>
      </c>
      <c r="D47" s="8">
        <f>청소년!D47+유치부!D47+초등부!D47</f>
        <v>2</v>
      </c>
      <c r="E47" s="8">
        <f>청소년!E47+유치부!E47+초등부!E47</f>
        <v>12</v>
      </c>
      <c r="F47" s="8">
        <f>청소년!F47+유치부!F47+초등부!F47</f>
        <v>7</v>
      </c>
      <c r="G47" s="8">
        <f>청소년!G47+유치부!G47+초등부!G47</f>
        <v>4</v>
      </c>
      <c r="H47" s="14">
        <f t="shared" si="24"/>
        <v>25</v>
      </c>
      <c r="I47" s="6">
        <f t="shared" si="25"/>
        <v>0</v>
      </c>
      <c r="J47" s="7">
        <f t="shared" si="26"/>
        <v>4</v>
      </c>
      <c r="K47" s="7">
        <f t="shared" si="27"/>
        <v>36</v>
      </c>
      <c r="L47" s="7">
        <f t="shared" si="28"/>
        <v>28</v>
      </c>
      <c r="M47" s="7">
        <f t="shared" si="29"/>
        <v>20</v>
      </c>
      <c r="N47" s="7">
        <f t="shared" si="30"/>
        <v>88</v>
      </c>
      <c r="O47" s="7">
        <v>25</v>
      </c>
      <c r="P47" s="10">
        <f t="shared" si="31"/>
        <v>3.52</v>
      </c>
    </row>
    <row r="48" spans="1:17">
      <c r="A48" s="31"/>
      <c r="B48" s="2">
        <v>10</v>
      </c>
      <c r="C48" s="8">
        <f>청소년!C48+유치부!C48+초등부!C48</f>
        <v>0</v>
      </c>
      <c r="D48" s="8">
        <f>청소년!D48+유치부!D48+초등부!D48</f>
        <v>2</v>
      </c>
      <c r="E48" s="8">
        <f>청소년!E48+유치부!E48+초등부!E48</f>
        <v>13</v>
      </c>
      <c r="F48" s="8">
        <f>청소년!F48+유치부!F48+초등부!F48</f>
        <v>9</v>
      </c>
      <c r="G48" s="8">
        <f>청소년!G48+유치부!G48+초등부!G48</f>
        <v>1</v>
      </c>
      <c r="H48" s="14">
        <f t="shared" si="24"/>
        <v>25</v>
      </c>
      <c r="I48" s="6">
        <f t="shared" si="25"/>
        <v>0</v>
      </c>
      <c r="J48" s="7">
        <f t="shared" si="26"/>
        <v>4</v>
      </c>
      <c r="K48" s="7">
        <f t="shared" si="27"/>
        <v>39</v>
      </c>
      <c r="L48" s="7">
        <f t="shared" si="28"/>
        <v>36</v>
      </c>
      <c r="M48" s="7">
        <f t="shared" si="29"/>
        <v>5</v>
      </c>
      <c r="N48" s="7">
        <f t="shared" si="30"/>
        <v>84</v>
      </c>
      <c r="O48" s="7">
        <v>25</v>
      </c>
      <c r="P48" s="10">
        <f t="shared" si="31"/>
        <v>3.36</v>
      </c>
      <c r="Q48" s="1">
        <f>P49/10</f>
        <v>3.5759999999999996</v>
      </c>
    </row>
    <row r="49" spans="1:17" ht="17.25" thickBot="1">
      <c r="C49" s="8"/>
      <c r="D49" s="8"/>
      <c r="E49" s="8"/>
      <c r="F49" s="8"/>
      <c r="G49" s="8"/>
      <c r="H49" s="25"/>
      <c r="P49" s="1">
        <f>SUM(P39:P48)</f>
        <v>35.76</v>
      </c>
    </row>
    <row r="50" spans="1:17">
      <c r="A50" s="31">
        <v>6</v>
      </c>
      <c r="B50" s="2"/>
      <c r="C50" s="3">
        <v>1</v>
      </c>
      <c r="D50" s="4">
        <v>2</v>
      </c>
      <c r="E50" s="4">
        <v>3</v>
      </c>
      <c r="F50" s="4">
        <v>4</v>
      </c>
      <c r="G50" s="5">
        <v>5</v>
      </c>
      <c r="H50" s="24"/>
      <c r="I50" s="6"/>
      <c r="J50" s="7"/>
      <c r="K50" s="7"/>
      <c r="L50" s="7"/>
      <c r="M50" s="7"/>
      <c r="N50" s="7" t="s">
        <v>0</v>
      </c>
      <c r="O50" s="7" t="s">
        <v>1</v>
      </c>
      <c r="P50" s="7" t="s">
        <v>2</v>
      </c>
    </row>
    <row r="51" spans="1:17">
      <c r="A51" s="31"/>
      <c r="B51" s="2">
        <v>1</v>
      </c>
      <c r="C51" s="8">
        <f>청소년!C51+유치부!C51+초등부!C51</f>
        <v>1</v>
      </c>
      <c r="D51" s="8">
        <f>청소년!D51+유치부!D51+초등부!D51</f>
        <v>2</v>
      </c>
      <c r="E51" s="8">
        <f>청소년!E51+유치부!E51+초등부!E51</f>
        <v>5</v>
      </c>
      <c r="F51" s="8">
        <f>청소년!F51+유치부!F51+초등부!F51</f>
        <v>10</v>
      </c>
      <c r="G51" s="8">
        <f>청소년!G51+유치부!G51+초등부!G51</f>
        <v>7</v>
      </c>
      <c r="H51" s="14">
        <f>SUM(C51:G51)</f>
        <v>25</v>
      </c>
      <c r="I51" s="6">
        <f>C51*1</f>
        <v>1</v>
      </c>
      <c r="J51" s="7">
        <f>D51*2</f>
        <v>4</v>
      </c>
      <c r="K51" s="7">
        <f>E51*3</f>
        <v>15</v>
      </c>
      <c r="L51" s="7">
        <f>F51*4</f>
        <v>40</v>
      </c>
      <c r="M51" s="7">
        <f>G51*5</f>
        <v>35</v>
      </c>
      <c r="N51" s="7">
        <f>SUM(I51:M51)</f>
        <v>95</v>
      </c>
      <c r="O51" s="7">
        <v>25</v>
      </c>
      <c r="P51" s="10">
        <f>N51/O51</f>
        <v>3.8</v>
      </c>
    </row>
    <row r="52" spans="1:17">
      <c r="A52" s="31"/>
      <c r="B52" s="2">
        <v>2</v>
      </c>
      <c r="C52" s="8">
        <f>청소년!C52+유치부!C52+초등부!C52</f>
        <v>0</v>
      </c>
      <c r="D52" s="8">
        <f>청소년!D52+유치부!D52+초등부!D52</f>
        <v>3</v>
      </c>
      <c r="E52" s="8">
        <f>청소년!E52+유치부!E52+초등부!E52</f>
        <v>11</v>
      </c>
      <c r="F52" s="8">
        <f>청소년!F52+유치부!F52+초등부!F52</f>
        <v>7</v>
      </c>
      <c r="G52" s="8">
        <f>청소년!G52+유치부!G52+초등부!G52</f>
        <v>4</v>
      </c>
      <c r="H52" s="14">
        <f t="shared" ref="H52:H60" si="32">SUM(C52:G52)</f>
        <v>25</v>
      </c>
      <c r="I52" s="6">
        <f t="shared" ref="I52:I60" si="33">C52*1</f>
        <v>0</v>
      </c>
      <c r="J52" s="7">
        <f t="shared" ref="J52:J60" si="34">D52*2</f>
        <v>6</v>
      </c>
      <c r="K52" s="7">
        <f t="shared" ref="K52:K60" si="35">E52*3</f>
        <v>33</v>
      </c>
      <c r="L52" s="7">
        <f t="shared" ref="L52:L60" si="36">F52*4</f>
        <v>28</v>
      </c>
      <c r="M52" s="7">
        <f t="shared" ref="M52:M60" si="37">G52*5</f>
        <v>20</v>
      </c>
      <c r="N52" s="7">
        <f t="shared" ref="N52:N60" si="38">SUM(I52:M52)</f>
        <v>87</v>
      </c>
      <c r="O52" s="7">
        <v>25</v>
      </c>
      <c r="P52" s="10">
        <f t="shared" ref="P52:P60" si="39">N52/O52</f>
        <v>3.48</v>
      </c>
    </row>
    <row r="53" spans="1:17">
      <c r="A53" s="31"/>
      <c r="B53" s="2">
        <v>3</v>
      </c>
      <c r="C53" s="8">
        <f>청소년!C53+유치부!C53+초등부!C53</f>
        <v>0</v>
      </c>
      <c r="D53" s="8">
        <f>청소년!D53+유치부!D53+초등부!D53</f>
        <v>0</v>
      </c>
      <c r="E53" s="8">
        <f>청소년!E53+유치부!E53+초등부!E53</f>
        <v>7</v>
      </c>
      <c r="F53" s="8">
        <f>청소년!F53+유치부!F53+초등부!F53</f>
        <v>12</v>
      </c>
      <c r="G53" s="8">
        <f>청소년!G53+유치부!G53+초등부!G53</f>
        <v>6</v>
      </c>
      <c r="H53" s="14">
        <f t="shared" si="32"/>
        <v>25</v>
      </c>
      <c r="I53" s="6">
        <f t="shared" si="33"/>
        <v>0</v>
      </c>
      <c r="J53" s="7">
        <f t="shared" si="34"/>
        <v>0</v>
      </c>
      <c r="K53" s="7">
        <f t="shared" si="35"/>
        <v>21</v>
      </c>
      <c r="L53" s="7">
        <f t="shared" si="36"/>
        <v>48</v>
      </c>
      <c r="M53" s="7">
        <f t="shared" si="37"/>
        <v>30</v>
      </c>
      <c r="N53" s="7">
        <f t="shared" si="38"/>
        <v>99</v>
      </c>
      <c r="O53" s="7">
        <v>25</v>
      </c>
      <c r="P53" s="10">
        <f t="shared" si="39"/>
        <v>3.96</v>
      </c>
    </row>
    <row r="54" spans="1:17">
      <c r="A54" s="31"/>
      <c r="B54" s="2">
        <v>4</v>
      </c>
      <c r="C54" s="8">
        <f>청소년!C54+유치부!C54+초등부!C54</f>
        <v>0</v>
      </c>
      <c r="D54" s="8">
        <f>청소년!D54+유치부!D54+초등부!D54</f>
        <v>1</v>
      </c>
      <c r="E54" s="8">
        <f>청소년!E54+유치부!E54+초등부!E54</f>
        <v>11</v>
      </c>
      <c r="F54" s="8">
        <f>청소년!F54+유치부!F54+초등부!F54</f>
        <v>9</v>
      </c>
      <c r="G54" s="8">
        <f>청소년!G54+유치부!G54+초등부!G54</f>
        <v>4</v>
      </c>
      <c r="H54" s="14">
        <f t="shared" si="32"/>
        <v>25</v>
      </c>
      <c r="I54" s="6">
        <f t="shared" si="33"/>
        <v>0</v>
      </c>
      <c r="J54" s="7">
        <f t="shared" si="34"/>
        <v>2</v>
      </c>
      <c r="K54" s="7">
        <f t="shared" si="35"/>
        <v>33</v>
      </c>
      <c r="L54" s="7">
        <f t="shared" si="36"/>
        <v>36</v>
      </c>
      <c r="M54" s="7">
        <f t="shared" si="37"/>
        <v>20</v>
      </c>
      <c r="N54" s="7">
        <f t="shared" si="38"/>
        <v>91</v>
      </c>
      <c r="O54" s="7">
        <v>25</v>
      </c>
      <c r="P54" s="10">
        <f t="shared" si="39"/>
        <v>3.64</v>
      </c>
    </row>
    <row r="55" spans="1:17">
      <c r="A55" s="31"/>
      <c r="B55" s="2">
        <v>5</v>
      </c>
      <c r="C55" s="8">
        <f>청소년!C55+유치부!C55+초등부!C55</f>
        <v>0</v>
      </c>
      <c r="D55" s="8">
        <f>청소년!D55+유치부!D55+초등부!D55</f>
        <v>4</v>
      </c>
      <c r="E55" s="8">
        <f>청소년!E55+유치부!E55+초등부!E55</f>
        <v>13</v>
      </c>
      <c r="F55" s="8">
        <f>청소년!F55+유치부!F55+초등부!F55</f>
        <v>5</v>
      </c>
      <c r="G55" s="8">
        <f>청소년!G55+유치부!G55+초등부!G55</f>
        <v>3</v>
      </c>
      <c r="H55" s="14">
        <f t="shared" si="32"/>
        <v>25</v>
      </c>
      <c r="I55" s="6">
        <f t="shared" si="33"/>
        <v>0</v>
      </c>
      <c r="J55" s="7">
        <f t="shared" si="34"/>
        <v>8</v>
      </c>
      <c r="K55" s="7">
        <f t="shared" si="35"/>
        <v>39</v>
      </c>
      <c r="L55" s="7">
        <f t="shared" si="36"/>
        <v>20</v>
      </c>
      <c r="M55" s="7">
        <f t="shared" si="37"/>
        <v>15</v>
      </c>
      <c r="N55" s="7">
        <f t="shared" si="38"/>
        <v>82</v>
      </c>
      <c r="O55" s="7">
        <v>25</v>
      </c>
      <c r="P55" s="10">
        <f t="shared" si="39"/>
        <v>3.28</v>
      </c>
    </row>
    <row r="56" spans="1:17">
      <c r="A56" s="31"/>
      <c r="B56" s="2">
        <v>6</v>
      </c>
      <c r="C56" s="8">
        <f>청소년!C56+유치부!C56+초등부!C56</f>
        <v>0</v>
      </c>
      <c r="D56" s="8">
        <f>청소년!D56+유치부!D56+초등부!D56</f>
        <v>2</v>
      </c>
      <c r="E56" s="8">
        <f>청소년!E56+유치부!E56+초등부!E56</f>
        <v>4</v>
      </c>
      <c r="F56" s="8">
        <f>청소년!F56+유치부!F56+초등부!F56</f>
        <v>15</v>
      </c>
      <c r="G56" s="8">
        <f>청소년!G56+유치부!G56+초등부!G56</f>
        <v>4</v>
      </c>
      <c r="H56" s="14">
        <f t="shared" si="32"/>
        <v>25</v>
      </c>
      <c r="I56" s="6">
        <f t="shared" si="33"/>
        <v>0</v>
      </c>
      <c r="J56" s="7">
        <f t="shared" si="34"/>
        <v>4</v>
      </c>
      <c r="K56" s="7">
        <f t="shared" si="35"/>
        <v>12</v>
      </c>
      <c r="L56" s="7">
        <f t="shared" si="36"/>
        <v>60</v>
      </c>
      <c r="M56" s="7">
        <f t="shared" si="37"/>
        <v>20</v>
      </c>
      <c r="N56" s="7">
        <f t="shared" si="38"/>
        <v>96</v>
      </c>
      <c r="O56" s="7">
        <v>25</v>
      </c>
      <c r="P56" s="10">
        <f t="shared" si="39"/>
        <v>3.84</v>
      </c>
    </row>
    <row r="57" spans="1:17">
      <c r="A57" s="31"/>
      <c r="B57" s="2">
        <v>7</v>
      </c>
      <c r="C57" s="8">
        <f>청소년!C57+유치부!C57+초등부!C57</f>
        <v>0</v>
      </c>
      <c r="D57" s="8">
        <f>청소년!D57+유치부!D57+초등부!D57</f>
        <v>2</v>
      </c>
      <c r="E57" s="8">
        <f>청소년!E57+유치부!E57+초등부!E57</f>
        <v>9</v>
      </c>
      <c r="F57" s="8">
        <f>청소년!F57+유치부!F57+초등부!F57</f>
        <v>12</v>
      </c>
      <c r="G57" s="8">
        <f>청소년!G57+유치부!G57+초등부!G57</f>
        <v>2</v>
      </c>
      <c r="H57" s="14">
        <f t="shared" si="32"/>
        <v>25</v>
      </c>
      <c r="I57" s="6">
        <f t="shared" si="33"/>
        <v>0</v>
      </c>
      <c r="J57" s="7">
        <f t="shared" si="34"/>
        <v>4</v>
      </c>
      <c r="K57" s="7">
        <f t="shared" si="35"/>
        <v>27</v>
      </c>
      <c r="L57" s="7">
        <f t="shared" si="36"/>
        <v>48</v>
      </c>
      <c r="M57" s="7">
        <f t="shared" si="37"/>
        <v>10</v>
      </c>
      <c r="N57" s="7">
        <f t="shared" si="38"/>
        <v>89</v>
      </c>
      <c r="O57" s="7">
        <v>25</v>
      </c>
      <c r="P57" s="10">
        <f t="shared" si="39"/>
        <v>3.56</v>
      </c>
    </row>
    <row r="58" spans="1:17">
      <c r="A58" s="31"/>
      <c r="B58" s="2">
        <v>8</v>
      </c>
      <c r="C58" s="8">
        <f>청소년!C58+유치부!C58+초등부!C58</f>
        <v>0</v>
      </c>
      <c r="D58" s="8">
        <f>청소년!D58+유치부!D58+초등부!D58</f>
        <v>0</v>
      </c>
      <c r="E58" s="8">
        <f>청소년!E58+유치부!E58+초등부!E58</f>
        <v>7</v>
      </c>
      <c r="F58" s="8">
        <f>청소년!F58+유치부!F58+초등부!F58</f>
        <v>15</v>
      </c>
      <c r="G58" s="8">
        <f>청소년!G58+유치부!G58+초등부!G58</f>
        <v>3</v>
      </c>
      <c r="H58" s="14">
        <f t="shared" si="32"/>
        <v>25</v>
      </c>
      <c r="I58" s="6">
        <f t="shared" si="33"/>
        <v>0</v>
      </c>
      <c r="J58" s="7">
        <f t="shared" si="34"/>
        <v>0</v>
      </c>
      <c r="K58" s="7">
        <f t="shared" si="35"/>
        <v>21</v>
      </c>
      <c r="L58" s="7">
        <f t="shared" si="36"/>
        <v>60</v>
      </c>
      <c r="M58" s="7">
        <f t="shared" si="37"/>
        <v>15</v>
      </c>
      <c r="N58" s="7">
        <f t="shared" si="38"/>
        <v>96</v>
      </c>
      <c r="O58" s="7">
        <v>25</v>
      </c>
      <c r="P58" s="10">
        <f t="shared" si="39"/>
        <v>3.84</v>
      </c>
    </row>
    <row r="59" spans="1:17">
      <c r="A59" s="31"/>
      <c r="B59" s="2">
        <v>9</v>
      </c>
      <c r="C59" s="8">
        <f>청소년!C59+유치부!C59+초등부!C59</f>
        <v>1</v>
      </c>
      <c r="D59" s="8">
        <f>청소년!D59+유치부!D59+초등부!D59</f>
        <v>4</v>
      </c>
      <c r="E59" s="8">
        <f>청소년!E59+유치부!E59+초등부!E59</f>
        <v>9</v>
      </c>
      <c r="F59" s="8">
        <f>청소년!F59+유치부!F59+초등부!F59</f>
        <v>8</v>
      </c>
      <c r="G59" s="8">
        <f>청소년!G59+유치부!G59+초등부!G59</f>
        <v>3</v>
      </c>
      <c r="H59" s="14">
        <f t="shared" si="32"/>
        <v>25</v>
      </c>
      <c r="I59" s="6">
        <f t="shared" si="33"/>
        <v>1</v>
      </c>
      <c r="J59" s="7">
        <f t="shared" si="34"/>
        <v>8</v>
      </c>
      <c r="K59" s="7">
        <f t="shared" si="35"/>
        <v>27</v>
      </c>
      <c r="L59" s="7">
        <f t="shared" si="36"/>
        <v>32</v>
      </c>
      <c r="M59" s="7">
        <f t="shared" si="37"/>
        <v>15</v>
      </c>
      <c r="N59" s="7">
        <f t="shared" si="38"/>
        <v>83</v>
      </c>
      <c r="O59" s="7">
        <v>25</v>
      </c>
      <c r="P59" s="10">
        <f t="shared" si="39"/>
        <v>3.32</v>
      </c>
    </row>
    <row r="60" spans="1:17">
      <c r="A60" s="31"/>
      <c r="B60" s="2">
        <v>10</v>
      </c>
      <c r="C60" s="8">
        <f>청소년!C60+유치부!C60+초등부!C60</f>
        <v>0</v>
      </c>
      <c r="D60" s="8">
        <f>청소년!D60+유치부!D60+초등부!D60</f>
        <v>3</v>
      </c>
      <c r="E60" s="8">
        <f>청소년!E60+유치부!E60+초등부!E60</f>
        <v>6</v>
      </c>
      <c r="F60" s="8">
        <f>청소년!F60+유치부!F60+초등부!F60</f>
        <v>10</v>
      </c>
      <c r="G60" s="8">
        <f>청소년!G60+유치부!G60+초등부!G60</f>
        <v>6</v>
      </c>
      <c r="H60" s="14">
        <f t="shared" si="32"/>
        <v>25</v>
      </c>
      <c r="I60" s="6">
        <f t="shared" si="33"/>
        <v>0</v>
      </c>
      <c r="J60" s="7">
        <f t="shared" si="34"/>
        <v>6</v>
      </c>
      <c r="K60" s="7">
        <f t="shared" si="35"/>
        <v>18</v>
      </c>
      <c r="L60" s="7">
        <f t="shared" si="36"/>
        <v>40</v>
      </c>
      <c r="M60" s="7">
        <f t="shared" si="37"/>
        <v>30</v>
      </c>
      <c r="N60" s="7">
        <f t="shared" si="38"/>
        <v>94</v>
      </c>
      <c r="O60" s="7">
        <v>25</v>
      </c>
      <c r="P60" s="10">
        <f t="shared" si="39"/>
        <v>3.76</v>
      </c>
      <c r="Q60" s="1">
        <f>P61/10</f>
        <v>3.6479999999999997</v>
      </c>
    </row>
    <row r="61" spans="1:17" ht="17.25" thickBot="1">
      <c r="C61" s="8"/>
      <c r="D61" s="8"/>
      <c r="E61" s="8"/>
      <c r="F61" s="8"/>
      <c r="G61" s="8"/>
      <c r="H61" s="25"/>
      <c r="P61" s="1">
        <f>SUM(P51:P60)</f>
        <v>36.479999999999997</v>
      </c>
    </row>
    <row r="62" spans="1:17">
      <c r="A62" s="31">
        <v>7</v>
      </c>
      <c r="B62" s="2"/>
      <c r="C62" s="3">
        <v>1</v>
      </c>
      <c r="D62" s="4">
        <v>2</v>
      </c>
      <c r="E62" s="4">
        <v>3</v>
      </c>
      <c r="F62" s="4">
        <v>4</v>
      </c>
      <c r="G62" s="5">
        <v>5</v>
      </c>
      <c r="H62" s="24"/>
      <c r="I62" s="6"/>
      <c r="J62" s="7"/>
      <c r="K62" s="7"/>
      <c r="L62" s="7"/>
      <c r="M62" s="7"/>
      <c r="N62" s="7" t="s">
        <v>0</v>
      </c>
      <c r="O62" s="7" t="s">
        <v>1</v>
      </c>
      <c r="P62" s="7" t="s">
        <v>2</v>
      </c>
    </row>
    <row r="63" spans="1:17">
      <c r="A63" s="31"/>
      <c r="B63" s="2">
        <v>1</v>
      </c>
      <c r="C63" s="8">
        <f>청소년!C63+유치부!C63+초등부!C63</f>
        <v>2</v>
      </c>
      <c r="D63" s="8">
        <f>청소년!D63+유치부!D63+초등부!D63</f>
        <v>11</v>
      </c>
      <c r="E63" s="8">
        <f>청소년!E63+유치부!E63+초등부!E63</f>
        <v>7</v>
      </c>
      <c r="F63" s="8">
        <f>청소년!F63+유치부!F63+초등부!F63</f>
        <v>3</v>
      </c>
      <c r="G63" s="8">
        <f>청소년!G63+유치부!G63+초등부!G63</f>
        <v>2</v>
      </c>
      <c r="H63" s="14">
        <f>SUM(C63:G63)</f>
        <v>25</v>
      </c>
      <c r="I63" s="6">
        <f>C63*1</f>
        <v>2</v>
      </c>
      <c r="J63" s="7">
        <f>D63*2</f>
        <v>22</v>
      </c>
      <c r="K63" s="7">
        <f>E63*3</f>
        <v>21</v>
      </c>
      <c r="L63" s="7">
        <f>F63*4</f>
        <v>12</v>
      </c>
      <c r="M63" s="7">
        <f>G63*5</f>
        <v>10</v>
      </c>
      <c r="N63" s="7">
        <f>SUM(I63:M63)</f>
        <v>67</v>
      </c>
      <c r="O63" s="7">
        <v>25</v>
      </c>
      <c r="P63" s="10">
        <f>N63/O63</f>
        <v>2.68</v>
      </c>
    </row>
    <row r="64" spans="1:17">
      <c r="A64" s="31"/>
      <c r="B64" s="2">
        <v>2</v>
      </c>
      <c r="C64" s="8">
        <f>청소년!C64+유치부!C64+초등부!C64</f>
        <v>0</v>
      </c>
      <c r="D64" s="8">
        <f>청소년!D64+유치부!D64+초등부!D64</f>
        <v>5</v>
      </c>
      <c r="E64" s="8">
        <f>청소년!E64+유치부!E64+초등부!E64</f>
        <v>9</v>
      </c>
      <c r="F64" s="8">
        <f>청소년!F64+유치부!F64+초등부!F64</f>
        <v>8</v>
      </c>
      <c r="G64" s="8">
        <f>청소년!G64+유치부!G64+초등부!G64</f>
        <v>3</v>
      </c>
      <c r="H64" s="14">
        <f t="shared" ref="H64:H72" si="40">SUM(C64:G64)</f>
        <v>25</v>
      </c>
      <c r="I64" s="6">
        <f t="shared" ref="I64:I72" si="41">C64*1</f>
        <v>0</v>
      </c>
      <c r="J64" s="7">
        <f t="shared" ref="J64:J72" si="42">D64*2</f>
        <v>10</v>
      </c>
      <c r="K64" s="7">
        <f t="shared" ref="K64:K72" si="43">E64*3</f>
        <v>27</v>
      </c>
      <c r="L64" s="7">
        <f t="shared" ref="L64:L72" si="44">F64*4</f>
        <v>32</v>
      </c>
      <c r="M64" s="7">
        <f t="shared" ref="M64:M72" si="45">G64*5</f>
        <v>15</v>
      </c>
      <c r="N64" s="7">
        <f t="shared" ref="N64:N72" si="46">SUM(I64:M64)</f>
        <v>84</v>
      </c>
      <c r="O64" s="7">
        <v>25</v>
      </c>
      <c r="P64" s="10">
        <f t="shared" ref="P64:P72" si="47">N64/O64</f>
        <v>3.36</v>
      </c>
    </row>
    <row r="65" spans="1:17">
      <c r="A65" s="31"/>
      <c r="B65" s="2">
        <v>3</v>
      </c>
      <c r="C65" s="8">
        <f>청소년!C65+유치부!C65+초등부!C65</f>
        <v>0</v>
      </c>
      <c r="D65" s="8">
        <f>청소년!D65+유치부!D65+초등부!D65</f>
        <v>9</v>
      </c>
      <c r="E65" s="8">
        <f>청소년!E65+유치부!E65+초등부!E65</f>
        <v>7</v>
      </c>
      <c r="F65" s="8">
        <f>청소년!F65+유치부!F65+초등부!F65</f>
        <v>7</v>
      </c>
      <c r="G65" s="8">
        <f>청소년!G65+유치부!G65+초등부!G65</f>
        <v>2</v>
      </c>
      <c r="H65" s="14">
        <f t="shared" si="40"/>
        <v>25</v>
      </c>
      <c r="I65" s="6">
        <f t="shared" si="41"/>
        <v>0</v>
      </c>
      <c r="J65" s="7">
        <f t="shared" si="42"/>
        <v>18</v>
      </c>
      <c r="K65" s="7">
        <f t="shared" si="43"/>
        <v>21</v>
      </c>
      <c r="L65" s="7">
        <f t="shared" si="44"/>
        <v>28</v>
      </c>
      <c r="M65" s="7">
        <f t="shared" si="45"/>
        <v>10</v>
      </c>
      <c r="N65" s="7">
        <f t="shared" si="46"/>
        <v>77</v>
      </c>
      <c r="O65" s="7">
        <v>25</v>
      </c>
      <c r="P65" s="10">
        <f t="shared" si="47"/>
        <v>3.08</v>
      </c>
    </row>
    <row r="66" spans="1:17">
      <c r="A66" s="31"/>
      <c r="B66" s="2">
        <v>4</v>
      </c>
      <c r="C66" s="8">
        <f>청소년!C66+유치부!C66+초등부!C66</f>
        <v>0</v>
      </c>
      <c r="D66" s="8">
        <f>청소년!D66+유치부!D66+초등부!D66</f>
        <v>4</v>
      </c>
      <c r="E66" s="8">
        <f>청소년!E66+유치부!E66+초등부!E66</f>
        <v>13</v>
      </c>
      <c r="F66" s="8">
        <f>청소년!F66+유치부!F66+초등부!F66</f>
        <v>7</v>
      </c>
      <c r="G66" s="8">
        <f>청소년!G66+유치부!G66+초등부!G66</f>
        <v>1</v>
      </c>
      <c r="H66" s="14">
        <f t="shared" si="40"/>
        <v>25</v>
      </c>
      <c r="I66" s="6">
        <f t="shared" si="41"/>
        <v>0</v>
      </c>
      <c r="J66" s="7">
        <f t="shared" si="42"/>
        <v>8</v>
      </c>
      <c r="K66" s="7">
        <f t="shared" si="43"/>
        <v>39</v>
      </c>
      <c r="L66" s="7">
        <f t="shared" si="44"/>
        <v>28</v>
      </c>
      <c r="M66" s="7">
        <f t="shared" si="45"/>
        <v>5</v>
      </c>
      <c r="N66" s="7">
        <f t="shared" si="46"/>
        <v>80</v>
      </c>
      <c r="O66" s="7">
        <v>25</v>
      </c>
      <c r="P66" s="10">
        <f t="shared" si="47"/>
        <v>3.2</v>
      </c>
    </row>
    <row r="67" spans="1:17">
      <c r="A67" s="31"/>
      <c r="B67" s="2">
        <v>5</v>
      </c>
      <c r="C67" s="8">
        <f>청소년!C67+유치부!C67+초등부!C67</f>
        <v>0</v>
      </c>
      <c r="D67" s="8">
        <f>청소년!D67+유치부!D67+초등부!D67</f>
        <v>2</v>
      </c>
      <c r="E67" s="8">
        <f>청소년!E67+유치부!E67+초등부!E67</f>
        <v>11</v>
      </c>
      <c r="F67" s="8">
        <f>청소년!F67+유치부!F67+초등부!F67</f>
        <v>11</v>
      </c>
      <c r="G67" s="8">
        <f>청소년!G67+유치부!G67+초등부!G67</f>
        <v>1</v>
      </c>
      <c r="H67" s="14">
        <f t="shared" si="40"/>
        <v>25</v>
      </c>
      <c r="I67" s="6">
        <f t="shared" si="41"/>
        <v>0</v>
      </c>
      <c r="J67" s="7">
        <f t="shared" si="42"/>
        <v>4</v>
      </c>
      <c r="K67" s="7">
        <f t="shared" si="43"/>
        <v>33</v>
      </c>
      <c r="L67" s="7">
        <f t="shared" si="44"/>
        <v>44</v>
      </c>
      <c r="M67" s="7">
        <f t="shared" si="45"/>
        <v>5</v>
      </c>
      <c r="N67" s="7">
        <f t="shared" si="46"/>
        <v>86</v>
      </c>
      <c r="O67" s="7">
        <v>25</v>
      </c>
      <c r="P67" s="10">
        <f t="shared" si="47"/>
        <v>3.44</v>
      </c>
    </row>
    <row r="68" spans="1:17">
      <c r="A68" s="31"/>
      <c r="B68" s="2">
        <v>6</v>
      </c>
      <c r="C68" s="8">
        <f>청소년!C68+유치부!C68+초등부!C68</f>
        <v>0</v>
      </c>
      <c r="D68" s="8">
        <f>청소년!D68+유치부!D68+초등부!D68</f>
        <v>3</v>
      </c>
      <c r="E68" s="8">
        <f>청소년!E68+유치부!E68+초등부!E68</f>
        <v>14</v>
      </c>
      <c r="F68" s="8">
        <f>청소년!F68+유치부!F68+초등부!F68</f>
        <v>7</v>
      </c>
      <c r="G68" s="8">
        <f>청소년!G68+유치부!G68+초등부!G68</f>
        <v>1</v>
      </c>
      <c r="H68" s="14">
        <f t="shared" si="40"/>
        <v>25</v>
      </c>
      <c r="I68" s="6">
        <f t="shared" si="41"/>
        <v>0</v>
      </c>
      <c r="J68" s="7">
        <f t="shared" si="42"/>
        <v>6</v>
      </c>
      <c r="K68" s="7">
        <f t="shared" si="43"/>
        <v>42</v>
      </c>
      <c r="L68" s="7">
        <f t="shared" si="44"/>
        <v>28</v>
      </c>
      <c r="M68" s="7">
        <f t="shared" si="45"/>
        <v>5</v>
      </c>
      <c r="N68" s="7">
        <f t="shared" si="46"/>
        <v>81</v>
      </c>
      <c r="O68" s="7">
        <v>25</v>
      </c>
      <c r="P68" s="10">
        <f t="shared" si="47"/>
        <v>3.24</v>
      </c>
    </row>
    <row r="69" spans="1:17">
      <c r="A69" s="31"/>
      <c r="B69" s="2">
        <v>7</v>
      </c>
      <c r="C69" s="8">
        <f>청소년!C69+유치부!C69+초등부!C69</f>
        <v>0</v>
      </c>
      <c r="D69" s="8">
        <f>청소년!D69+유치부!D69+초등부!D69</f>
        <v>4</v>
      </c>
      <c r="E69" s="8">
        <f>청소년!E69+유치부!E69+초등부!E69</f>
        <v>12</v>
      </c>
      <c r="F69" s="8">
        <f>청소년!F69+유치부!F69+초등부!F69</f>
        <v>6</v>
      </c>
      <c r="G69" s="8">
        <f>청소년!G69+유치부!G69+초등부!G69</f>
        <v>3</v>
      </c>
      <c r="H69" s="14">
        <f t="shared" si="40"/>
        <v>25</v>
      </c>
      <c r="I69" s="6">
        <f t="shared" si="41"/>
        <v>0</v>
      </c>
      <c r="J69" s="7">
        <f t="shared" si="42"/>
        <v>8</v>
      </c>
      <c r="K69" s="7">
        <f t="shared" si="43"/>
        <v>36</v>
      </c>
      <c r="L69" s="7">
        <f t="shared" si="44"/>
        <v>24</v>
      </c>
      <c r="M69" s="7">
        <f t="shared" si="45"/>
        <v>15</v>
      </c>
      <c r="N69" s="7">
        <f t="shared" si="46"/>
        <v>83</v>
      </c>
      <c r="O69" s="7">
        <v>25</v>
      </c>
      <c r="P69" s="10">
        <f t="shared" si="47"/>
        <v>3.32</v>
      </c>
    </row>
    <row r="70" spans="1:17">
      <c r="A70" s="31"/>
      <c r="B70" s="2">
        <v>8</v>
      </c>
      <c r="C70" s="8">
        <f>청소년!C70+유치부!C70+초등부!C70</f>
        <v>0</v>
      </c>
      <c r="D70" s="8">
        <f>청소년!D70+유치부!D70+초등부!D70</f>
        <v>3</v>
      </c>
      <c r="E70" s="8">
        <f>청소년!E70+유치부!E70+초등부!E70</f>
        <v>9</v>
      </c>
      <c r="F70" s="8">
        <f>청소년!F70+유치부!F70+초등부!F70</f>
        <v>12</v>
      </c>
      <c r="G70" s="8">
        <f>청소년!G70+유치부!G70+초등부!G70</f>
        <v>1</v>
      </c>
      <c r="H70" s="14">
        <f t="shared" si="40"/>
        <v>25</v>
      </c>
      <c r="I70" s="6">
        <f t="shared" si="41"/>
        <v>0</v>
      </c>
      <c r="J70" s="7">
        <f t="shared" si="42"/>
        <v>6</v>
      </c>
      <c r="K70" s="7">
        <f t="shared" si="43"/>
        <v>27</v>
      </c>
      <c r="L70" s="7">
        <f t="shared" si="44"/>
        <v>48</v>
      </c>
      <c r="M70" s="7">
        <f t="shared" si="45"/>
        <v>5</v>
      </c>
      <c r="N70" s="7">
        <f t="shared" si="46"/>
        <v>86</v>
      </c>
      <c r="O70" s="7">
        <v>25</v>
      </c>
      <c r="P70" s="10">
        <f t="shared" si="47"/>
        <v>3.44</v>
      </c>
    </row>
    <row r="71" spans="1:17">
      <c r="A71" s="31"/>
      <c r="B71" s="2">
        <v>9</v>
      </c>
      <c r="C71" s="8">
        <f>청소년!C71+유치부!C71+초등부!C71</f>
        <v>0</v>
      </c>
      <c r="D71" s="8">
        <f>청소년!D71+유치부!D71+초등부!D71</f>
        <v>1</v>
      </c>
      <c r="E71" s="8">
        <f>청소년!E71+유치부!E71+초등부!E71</f>
        <v>3</v>
      </c>
      <c r="F71" s="8">
        <f>청소년!F71+유치부!F71+초등부!F71</f>
        <v>16</v>
      </c>
      <c r="G71" s="8">
        <f>청소년!G71+유치부!G71+초등부!G71</f>
        <v>2</v>
      </c>
      <c r="H71" s="14">
        <f t="shared" si="40"/>
        <v>22</v>
      </c>
      <c r="I71" s="6">
        <f t="shared" si="41"/>
        <v>0</v>
      </c>
      <c r="J71" s="7">
        <f t="shared" si="42"/>
        <v>2</v>
      </c>
      <c r="K71" s="7">
        <f t="shared" si="43"/>
        <v>9</v>
      </c>
      <c r="L71" s="7">
        <f t="shared" si="44"/>
        <v>64</v>
      </c>
      <c r="M71" s="7">
        <f t="shared" si="45"/>
        <v>10</v>
      </c>
      <c r="N71" s="7">
        <f t="shared" si="46"/>
        <v>85</v>
      </c>
      <c r="O71" s="7">
        <v>25</v>
      </c>
      <c r="P71" s="10">
        <f t="shared" si="47"/>
        <v>3.4</v>
      </c>
    </row>
    <row r="72" spans="1:17">
      <c r="A72" s="31"/>
      <c r="B72" s="2">
        <v>10</v>
      </c>
      <c r="C72" s="8">
        <f>청소년!C72+유치부!C72+초등부!C72</f>
        <v>0</v>
      </c>
      <c r="D72" s="8">
        <f>청소년!D72+유치부!D72+초등부!D72</f>
        <v>6</v>
      </c>
      <c r="E72" s="8">
        <f>청소년!E72+유치부!E72+초등부!E72</f>
        <v>7</v>
      </c>
      <c r="F72" s="8">
        <f>청소년!F72+유치부!F72+초등부!F72</f>
        <v>10</v>
      </c>
      <c r="G72" s="8">
        <f>청소년!G72+유치부!G72+초등부!G72</f>
        <v>2</v>
      </c>
      <c r="H72" s="14">
        <f t="shared" si="40"/>
        <v>25</v>
      </c>
      <c r="I72" s="6">
        <f t="shared" si="41"/>
        <v>0</v>
      </c>
      <c r="J72" s="7">
        <f t="shared" si="42"/>
        <v>12</v>
      </c>
      <c r="K72" s="7">
        <f t="shared" si="43"/>
        <v>21</v>
      </c>
      <c r="L72" s="7">
        <f t="shared" si="44"/>
        <v>40</v>
      </c>
      <c r="M72" s="7">
        <f t="shared" si="45"/>
        <v>10</v>
      </c>
      <c r="N72" s="7">
        <f t="shared" si="46"/>
        <v>83</v>
      </c>
      <c r="O72" s="7">
        <v>25</v>
      </c>
      <c r="P72" s="10">
        <f t="shared" si="47"/>
        <v>3.32</v>
      </c>
      <c r="Q72" s="1">
        <f>P73/10</f>
        <v>3.2479999999999998</v>
      </c>
    </row>
    <row r="73" spans="1:17" ht="17.25" thickBot="1">
      <c r="C73" s="8"/>
      <c r="D73" s="8"/>
      <c r="E73" s="8"/>
      <c r="F73" s="8"/>
      <c r="G73" s="8"/>
      <c r="H73" s="25"/>
      <c r="P73" s="1">
        <f>SUM(P63:P72)</f>
        <v>32.479999999999997</v>
      </c>
    </row>
    <row r="74" spans="1:17">
      <c r="A74" s="31">
        <v>8</v>
      </c>
      <c r="B74" s="2"/>
      <c r="C74" s="3">
        <v>1</v>
      </c>
      <c r="D74" s="4">
        <v>2</v>
      </c>
      <c r="E74" s="4">
        <v>3</v>
      </c>
      <c r="F74" s="4">
        <v>4</v>
      </c>
      <c r="G74" s="5">
        <v>5</v>
      </c>
      <c r="H74" s="24"/>
      <c r="I74" s="6"/>
      <c r="J74" s="7"/>
      <c r="K74" s="7"/>
      <c r="L74" s="7"/>
      <c r="M74" s="7"/>
      <c r="N74" s="7" t="s">
        <v>0</v>
      </c>
      <c r="O74" s="7" t="s">
        <v>1</v>
      </c>
      <c r="P74" s="7" t="s">
        <v>2</v>
      </c>
    </row>
    <row r="75" spans="1:17">
      <c r="A75" s="31"/>
      <c r="B75" s="2">
        <v>1</v>
      </c>
      <c r="C75" s="8">
        <f>청소년!C75+유치부!C75+초등부!C75</f>
        <v>0</v>
      </c>
      <c r="D75" s="8">
        <f>청소년!D75+유치부!D75+초등부!D75</f>
        <v>0</v>
      </c>
      <c r="E75" s="8">
        <f>청소년!E75+유치부!E75+초등부!E75</f>
        <v>10</v>
      </c>
      <c r="F75" s="8">
        <f>청소년!F75+유치부!F75+초등부!F75</f>
        <v>11</v>
      </c>
      <c r="G75" s="8">
        <f>청소년!G75+유치부!G75+초등부!G75</f>
        <v>4</v>
      </c>
      <c r="H75" s="14">
        <f>SUM(C75:G75)</f>
        <v>25</v>
      </c>
      <c r="I75" s="6">
        <f>C75*1</f>
        <v>0</v>
      </c>
      <c r="J75" s="7">
        <f>D75*2</f>
        <v>0</v>
      </c>
      <c r="K75" s="7">
        <f>E75*3</f>
        <v>30</v>
      </c>
      <c r="L75" s="7">
        <f>F75*4</f>
        <v>44</v>
      </c>
      <c r="M75" s="7">
        <f>G75*5</f>
        <v>20</v>
      </c>
      <c r="N75" s="7">
        <f>SUM(I75:M75)</f>
        <v>94</v>
      </c>
      <c r="O75" s="7">
        <v>25</v>
      </c>
      <c r="P75" s="10">
        <f>N75/O75</f>
        <v>3.76</v>
      </c>
    </row>
    <row r="76" spans="1:17">
      <c r="A76" s="31"/>
      <c r="B76" s="2">
        <v>2</v>
      </c>
      <c r="C76" s="8">
        <f>청소년!C76+유치부!C76+초등부!C76</f>
        <v>0</v>
      </c>
      <c r="D76" s="8">
        <f>청소년!D76+유치부!D76+초등부!D76</f>
        <v>0</v>
      </c>
      <c r="E76" s="8">
        <f>청소년!E76+유치부!E76+초등부!E76</f>
        <v>13</v>
      </c>
      <c r="F76" s="8">
        <f>청소년!F76+유치부!F76+초등부!F76</f>
        <v>10</v>
      </c>
      <c r="G76" s="8">
        <f>청소년!G76+유치부!G76+초등부!G76</f>
        <v>2</v>
      </c>
      <c r="H76" s="14">
        <f t="shared" ref="H76:H84" si="48">SUM(C76:G76)</f>
        <v>25</v>
      </c>
      <c r="I76" s="6">
        <f t="shared" ref="I76:I84" si="49">C76*1</f>
        <v>0</v>
      </c>
      <c r="J76" s="7">
        <f t="shared" ref="J76:J84" si="50">D76*2</f>
        <v>0</v>
      </c>
      <c r="K76" s="7">
        <f t="shared" ref="K76:K84" si="51">E76*3</f>
        <v>39</v>
      </c>
      <c r="L76" s="7">
        <f t="shared" ref="L76:L84" si="52">F76*4</f>
        <v>40</v>
      </c>
      <c r="M76" s="7">
        <f t="shared" ref="M76:M84" si="53">G76*5</f>
        <v>10</v>
      </c>
      <c r="N76" s="7">
        <f t="shared" ref="N76:N84" si="54">SUM(I76:M76)</f>
        <v>89</v>
      </c>
      <c r="O76" s="7">
        <v>25</v>
      </c>
      <c r="P76" s="10">
        <f t="shared" ref="P76:P84" si="55">N76/O76</f>
        <v>3.56</v>
      </c>
    </row>
    <row r="77" spans="1:17">
      <c r="A77" s="31"/>
      <c r="B77" s="2">
        <v>3</v>
      </c>
      <c r="C77" s="8">
        <f>청소년!C77+유치부!C77+초등부!C77</f>
        <v>0</v>
      </c>
      <c r="D77" s="8">
        <f>청소년!D77+유치부!D77+초등부!D77</f>
        <v>4</v>
      </c>
      <c r="E77" s="8">
        <f>청소년!E77+유치부!E77+초등부!E77</f>
        <v>15</v>
      </c>
      <c r="F77" s="8">
        <f>청소년!F77+유치부!F77+초등부!F77</f>
        <v>4</v>
      </c>
      <c r="G77" s="8">
        <f>청소년!G77+유치부!G77+초등부!G77</f>
        <v>2</v>
      </c>
      <c r="H77" s="14">
        <f t="shared" si="48"/>
        <v>25</v>
      </c>
      <c r="I77" s="6">
        <f t="shared" si="49"/>
        <v>0</v>
      </c>
      <c r="J77" s="7">
        <f t="shared" si="50"/>
        <v>8</v>
      </c>
      <c r="K77" s="7">
        <f t="shared" si="51"/>
        <v>45</v>
      </c>
      <c r="L77" s="7">
        <f t="shared" si="52"/>
        <v>16</v>
      </c>
      <c r="M77" s="7">
        <f t="shared" si="53"/>
        <v>10</v>
      </c>
      <c r="N77" s="7">
        <f t="shared" si="54"/>
        <v>79</v>
      </c>
      <c r="O77" s="7">
        <v>25</v>
      </c>
      <c r="P77" s="10">
        <f t="shared" si="55"/>
        <v>3.16</v>
      </c>
    </row>
    <row r="78" spans="1:17">
      <c r="A78" s="31"/>
      <c r="B78" s="2">
        <v>4</v>
      </c>
      <c r="C78" s="8">
        <f>청소년!C78+유치부!C78+초등부!C78</f>
        <v>2</v>
      </c>
      <c r="D78" s="8">
        <f>청소년!D78+유치부!D78+초등부!D78</f>
        <v>13</v>
      </c>
      <c r="E78" s="8">
        <f>청소년!E78+유치부!E78+초등부!E78</f>
        <v>5</v>
      </c>
      <c r="F78" s="8">
        <f>청소년!F78+유치부!F78+초등부!F78</f>
        <v>5</v>
      </c>
      <c r="G78" s="8">
        <f>청소년!G78+유치부!G78+초등부!G78</f>
        <v>0</v>
      </c>
      <c r="H78" s="14">
        <f t="shared" si="48"/>
        <v>25</v>
      </c>
      <c r="I78" s="6">
        <f t="shared" si="49"/>
        <v>2</v>
      </c>
      <c r="J78" s="7">
        <f t="shared" si="50"/>
        <v>26</v>
      </c>
      <c r="K78" s="7">
        <f t="shared" si="51"/>
        <v>15</v>
      </c>
      <c r="L78" s="7">
        <f t="shared" si="52"/>
        <v>20</v>
      </c>
      <c r="M78" s="7">
        <f t="shared" si="53"/>
        <v>0</v>
      </c>
      <c r="N78" s="7">
        <f t="shared" si="54"/>
        <v>63</v>
      </c>
      <c r="O78" s="7">
        <v>25</v>
      </c>
      <c r="P78" s="10">
        <f t="shared" si="55"/>
        <v>2.52</v>
      </c>
    </row>
    <row r="79" spans="1:17">
      <c r="A79" s="31"/>
      <c r="B79" s="2">
        <v>5</v>
      </c>
      <c r="C79" s="8">
        <f>청소년!C79+유치부!C79+초등부!C79</f>
        <v>0</v>
      </c>
      <c r="D79" s="8">
        <f>청소년!D79+유치부!D79+초등부!D79</f>
        <v>2</v>
      </c>
      <c r="E79" s="8">
        <f>청소년!E79+유치부!E79+초등부!E79</f>
        <v>7</v>
      </c>
      <c r="F79" s="8">
        <f>청소년!F79+유치부!F79+초등부!F79</f>
        <v>10</v>
      </c>
      <c r="G79" s="8">
        <f>청소년!G79+유치부!G79+초등부!G79</f>
        <v>6</v>
      </c>
      <c r="H79" s="14">
        <f t="shared" si="48"/>
        <v>25</v>
      </c>
      <c r="I79" s="6">
        <f t="shared" si="49"/>
        <v>0</v>
      </c>
      <c r="J79" s="7">
        <f t="shared" si="50"/>
        <v>4</v>
      </c>
      <c r="K79" s="7">
        <f t="shared" si="51"/>
        <v>21</v>
      </c>
      <c r="L79" s="7">
        <f t="shared" si="52"/>
        <v>40</v>
      </c>
      <c r="M79" s="7">
        <f t="shared" si="53"/>
        <v>30</v>
      </c>
      <c r="N79" s="7">
        <f t="shared" si="54"/>
        <v>95</v>
      </c>
      <c r="O79" s="7">
        <v>25</v>
      </c>
      <c r="P79" s="10">
        <f t="shared" si="55"/>
        <v>3.8</v>
      </c>
    </row>
    <row r="80" spans="1:17">
      <c r="A80" s="31"/>
      <c r="B80" s="2">
        <v>6</v>
      </c>
      <c r="C80" s="8">
        <f>청소년!C80+유치부!C80+초등부!C80</f>
        <v>0</v>
      </c>
      <c r="D80" s="8">
        <f>청소년!D80+유치부!D80+초등부!D80</f>
        <v>6</v>
      </c>
      <c r="E80" s="8">
        <f>청소년!E80+유치부!E80+초등부!E80</f>
        <v>11</v>
      </c>
      <c r="F80" s="8">
        <f>청소년!F80+유치부!F80+초등부!F80</f>
        <v>4</v>
      </c>
      <c r="G80" s="8">
        <f>청소년!G80+유치부!G80+초등부!G80</f>
        <v>4</v>
      </c>
      <c r="H80" s="14">
        <f t="shared" si="48"/>
        <v>25</v>
      </c>
      <c r="I80" s="6">
        <f t="shared" si="49"/>
        <v>0</v>
      </c>
      <c r="J80" s="7">
        <f t="shared" si="50"/>
        <v>12</v>
      </c>
      <c r="K80" s="7">
        <f t="shared" si="51"/>
        <v>33</v>
      </c>
      <c r="L80" s="7">
        <f t="shared" si="52"/>
        <v>16</v>
      </c>
      <c r="M80" s="7">
        <f t="shared" si="53"/>
        <v>20</v>
      </c>
      <c r="N80" s="7">
        <f t="shared" si="54"/>
        <v>81</v>
      </c>
      <c r="O80" s="7">
        <v>25</v>
      </c>
      <c r="P80" s="10">
        <f t="shared" si="55"/>
        <v>3.24</v>
      </c>
    </row>
    <row r="81" spans="1:17">
      <c r="A81" s="31"/>
      <c r="B81" s="2">
        <v>7</v>
      </c>
      <c r="C81" s="8">
        <f>청소년!C81+유치부!C81+초등부!C81</f>
        <v>2</v>
      </c>
      <c r="D81" s="8">
        <f>청소년!D81+유치부!D81+초등부!D81</f>
        <v>8</v>
      </c>
      <c r="E81" s="8">
        <f>청소년!E81+유치부!E81+초등부!E81</f>
        <v>13</v>
      </c>
      <c r="F81" s="8">
        <f>청소년!F81+유치부!F81+초등부!F81</f>
        <v>2</v>
      </c>
      <c r="G81" s="8">
        <f>청소년!G81+유치부!G81+초등부!G81</f>
        <v>0</v>
      </c>
      <c r="H81" s="14">
        <f t="shared" si="48"/>
        <v>25</v>
      </c>
      <c r="I81" s="6">
        <f t="shared" si="49"/>
        <v>2</v>
      </c>
      <c r="J81" s="7">
        <f t="shared" si="50"/>
        <v>16</v>
      </c>
      <c r="K81" s="7">
        <f t="shared" si="51"/>
        <v>39</v>
      </c>
      <c r="L81" s="7">
        <f t="shared" si="52"/>
        <v>8</v>
      </c>
      <c r="M81" s="7">
        <f t="shared" si="53"/>
        <v>0</v>
      </c>
      <c r="N81" s="7">
        <f t="shared" si="54"/>
        <v>65</v>
      </c>
      <c r="O81" s="7">
        <v>25</v>
      </c>
      <c r="P81" s="10">
        <f t="shared" si="55"/>
        <v>2.6</v>
      </c>
    </row>
    <row r="82" spans="1:17">
      <c r="A82" s="31"/>
      <c r="B82" s="2">
        <v>8</v>
      </c>
      <c r="C82" s="8">
        <f>청소년!C82+유치부!C82+초등부!C82</f>
        <v>0</v>
      </c>
      <c r="D82" s="8">
        <f>청소년!D82+유치부!D82+초등부!D82</f>
        <v>7</v>
      </c>
      <c r="E82" s="8">
        <f>청소년!E82+유치부!E82+초등부!E82</f>
        <v>10</v>
      </c>
      <c r="F82" s="8">
        <f>청소년!F82+유치부!F82+초등부!F82</f>
        <v>8</v>
      </c>
      <c r="G82" s="8">
        <f>청소년!G82+유치부!G82+초등부!G82</f>
        <v>0</v>
      </c>
      <c r="H82" s="14">
        <f t="shared" si="48"/>
        <v>25</v>
      </c>
      <c r="I82" s="6">
        <f t="shared" si="49"/>
        <v>0</v>
      </c>
      <c r="J82" s="7">
        <f t="shared" si="50"/>
        <v>14</v>
      </c>
      <c r="K82" s="7">
        <f t="shared" si="51"/>
        <v>30</v>
      </c>
      <c r="L82" s="7">
        <f t="shared" si="52"/>
        <v>32</v>
      </c>
      <c r="M82" s="7">
        <f t="shared" si="53"/>
        <v>0</v>
      </c>
      <c r="N82" s="7">
        <f t="shared" si="54"/>
        <v>76</v>
      </c>
      <c r="O82" s="7">
        <v>25</v>
      </c>
      <c r="P82" s="10">
        <f t="shared" si="55"/>
        <v>3.04</v>
      </c>
    </row>
    <row r="83" spans="1:17">
      <c r="A83" s="31"/>
      <c r="B83" s="2">
        <v>9</v>
      </c>
      <c r="C83" s="8">
        <f>청소년!C83+유치부!C83+초등부!C83</f>
        <v>0</v>
      </c>
      <c r="D83" s="8">
        <f>청소년!D83+유치부!D83+초등부!D83</f>
        <v>2</v>
      </c>
      <c r="E83" s="8">
        <f>청소년!E83+유치부!E83+초등부!E83</f>
        <v>12</v>
      </c>
      <c r="F83" s="8">
        <f>청소년!F83+유치부!F83+초등부!F83</f>
        <v>9</v>
      </c>
      <c r="G83" s="8">
        <f>청소년!G83+유치부!G83+초등부!G83</f>
        <v>2</v>
      </c>
      <c r="H83" s="14">
        <f t="shared" si="48"/>
        <v>25</v>
      </c>
      <c r="I83" s="6">
        <f t="shared" si="49"/>
        <v>0</v>
      </c>
      <c r="J83" s="7">
        <f t="shared" si="50"/>
        <v>4</v>
      </c>
      <c r="K83" s="7">
        <f t="shared" si="51"/>
        <v>36</v>
      </c>
      <c r="L83" s="7">
        <f t="shared" si="52"/>
        <v>36</v>
      </c>
      <c r="M83" s="7">
        <f t="shared" si="53"/>
        <v>10</v>
      </c>
      <c r="N83" s="7">
        <f t="shared" si="54"/>
        <v>86</v>
      </c>
      <c r="O83" s="7">
        <v>25</v>
      </c>
      <c r="P83" s="10">
        <f t="shared" si="55"/>
        <v>3.44</v>
      </c>
    </row>
    <row r="84" spans="1:17">
      <c r="A84" s="31"/>
      <c r="B84" s="2">
        <v>10</v>
      </c>
      <c r="C84" s="8">
        <f>청소년!C84+유치부!C84+초등부!C84</f>
        <v>0</v>
      </c>
      <c r="D84" s="8">
        <f>청소년!D84+유치부!D84+초등부!D84</f>
        <v>9</v>
      </c>
      <c r="E84" s="8">
        <f>청소년!E84+유치부!E84+초등부!E84</f>
        <v>10</v>
      </c>
      <c r="F84" s="8">
        <f>청소년!F84+유치부!F84+초등부!F84</f>
        <v>5</v>
      </c>
      <c r="G84" s="8">
        <f>청소년!G84+유치부!G84+초등부!G84</f>
        <v>1</v>
      </c>
      <c r="H84" s="14">
        <f t="shared" si="48"/>
        <v>25</v>
      </c>
      <c r="I84" s="6">
        <f t="shared" si="49"/>
        <v>0</v>
      </c>
      <c r="J84" s="7">
        <f t="shared" si="50"/>
        <v>18</v>
      </c>
      <c r="K84" s="7">
        <f t="shared" si="51"/>
        <v>30</v>
      </c>
      <c r="L84" s="7">
        <f t="shared" si="52"/>
        <v>20</v>
      </c>
      <c r="M84" s="7">
        <f t="shared" si="53"/>
        <v>5</v>
      </c>
      <c r="N84" s="7">
        <f t="shared" si="54"/>
        <v>73</v>
      </c>
      <c r="O84" s="7">
        <v>25</v>
      </c>
      <c r="P84" s="10">
        <f t="shared" si="55"/>
        <v>2.92</v>
      </c>
      <c r="Q84" s="1">
        <f>P85/10</f>
        <v>3.2039999999999997</v>
      </c>
    </row>
    <row r="85" spans="1:17" ht="17.25" thickBot="1">
      <c r="C85" s="8"/>
      <c r="D85" s="8"/>
      <c r="E85" s="8"/>
      <c r="F85" s="8"/>
      <c r="G85" s="8"/>
      <c r="H85" s="25"/>
      <c r="P85" s="1">
        <f>SUM(P75:P84)</f>
        <v>32.04</v>
      </c>
    </row>
    <row r="86" spans="1:17">
      <c r="A86" s="31">
        <v>9</v>
      </c>
      <c r="B86" s="2"/>
      <c r="C86" s="3">
        <v>1</v>
      </c>
      <c r="D86" s="4">
        <v>2</v>
      </c>
      <c r="E86" s="4">
        <v>3</v>
      </c>
      <c r="F86" s="4">
        <v>4</v>
      </c>
      <c r="G86" s="5">
        <v>5</v>
      </c>
      <c r="H86" s="24"/>
      <c r="I86" s="6"/>
      <c r="J86" s="7"/>
      <c r="K86" s="7"/>
      <c r="L86" s="7"/>
      <c r="M86" s="7"/>
      <c r="N86" s="7" t="s">
        <v>0</v>
      </c>
      <c r="O86" s="7" t="s">
        <v>1</v>
      </c>
      <c r="P86" s="7" t="s">
        <v>2</v>
      </c>
    </row>
    <row r="87" spans="1:17">
      <c r="A87" s="31"/>
      <c r="B87" s="2">
        <v>1</v>
      </c>
      <c r="C87" s="8">
        <f>청소년!C87+유치부!C87+초등부!C87</f>
        <v>0</v>
      </c>
      <c r="D87" s="8">
        <f>청소년!D87+유치부!D87+초등부!D87</f>
        <v>8</v>
      </c>
      <c r="E87" s="8">
        <f>청소년!E87+유치부!E87+초등부!E87</f>
        <v>10</v>
      </c>
      <c r="F87" s="8">
        <f>청소년!F87+유치부!F87+초등부!F87</f>
        <v>6</v>
      </c>
      <c r="G87" s="8">
        <f>청소년!G87+유치부!G87+초등부!G87</f>
        <v>1</v>
      </c>
      <c r="H87" s="14">
        <f>SUM(C87:G87)</f>
        <v>25</v>
      </c>
      <c r="I87" s="6">
        <f>C87*1</f>
        <v>0</v>
      </c>
      <c r="J87" s="7">
        <f>D87*2</f>
        <v>16</v>
      </c>
      <c r="K87" s="7">
        <f>E87*3</f>
        <v>30</v>
      </c>
      <c r="L87" s="7">
        <f>F87*4</f>
        <v>24</v>
      </c>
      <c r="M87" s="7">
        <f>G87*5</f>
        <v>5</v>
      </c>
      <c r="N87" s="7">
        <f>SUM(I87:M87)</f>
        <v>75</v>
      </c>
      <c r="O87" s="7">
        <v>25</v>
      </c>
      <c r="P87" s="10">
        <f>N87/O87</f>
        <v>3</v>
      </c>
    </row>
    <row r="88" spans="1:17">
      <c r="A88" s="31"/>
      <c r="B88" s="2">
        <v>2</v>
      </c>
      <c r="C88" s="8">
        <f>청소년!C88+유치부!C88+초등부!C88</f>
        <v>0</v>
      </c>
      <c r="D88" s="8">
        <f>청소년!D88+유치부!D88+초등부!D88</f>
        <v>6</v>
      </c>
      <c r="E88" s="8">
        <f>청소년!E88+유치부!E88+초등부!E88</f>
        <v>12</v>
      </c>
      <c r="F88" s="8">
        <f>청소년!F88+유치부!F88+초등부!F88</f>
        <v>6</v>
      </c>
      <c r="G88" s="8">
        <f>청소년!G88+유치부!G88+초등부!G88</f>
        <v>1</v>
      </c>
      <c r="H88" s="14">
        <f t="shared" ref="H88:H96" si="56">SUM(C88:G88)</f>
        <v>25</v>
      </c>
      <c r="I88" s="6">
        <f t="shared" ref="I88:I96" si="57">C88*1</f>
        <v>0</v>
      </c>
      <c r="J88" s="7">
        <f t="shared" ref="J88:J96" si="58">D88*2</f>
        <v>12</v>
      </c>
      <c r="K88" s="7">
        <f t="shared" ref="K88:K96" si="59">E88*3</f>
        <v>36</v>
      </c>
      <c r="L88" s="7">
        <f t="shared" ref="L88:L96" si="60">F88*4</f>
        <v>24</v>
      </c>
      <c r="M88" s="7">
        <f t="shared" ref="M88:M96" si="61">G88*5</f>
        <v>5</v>
      </c>
      <c r="N88" s="7">
        <f t="shared" ref="N88:N96" si="62">SUM(I88:M88)</f>
        <v>77</v>
      </c>
      <c r="O88" s="7">
        <v>25</v>
      </c>
      <c r="P88" s="10">
        <f t="shared" ref="P88:P96" si="63">N88/O88</f>
        <v>3.08</v>
      </c>
    </row>
    <row r="89" spans="1:17">
      <c r="A89" s="31"/>
      <c r="B89" s="2">
        <v>3</v>
      </c>
      <c r="C89" s="8">
        <f>청소년!C89+유치부!C89+초등부!C89</f>
        <v>1</v>
      </c>
      <c r="D89" s="8">
        <f>청소년!D89+유치부!D89+초등부!D89</f>
        <v>7</v>
      </c>
      <c r="E89" s="8">
        <f>청소년!E89+유치부!E89+초등부!E89</f>
        <v>9</v>
      </c>
      <c r="F89" s="8">
        <f>청소년!F89+유치부!F89+초등부!F89</f>
        <v>6</v>
      </c>
      <c r="G89" s="8">
        <f>청소년!G89+유치부!G89+초등부!G89</f>
        <v>2</v>
      </c>
      <c r="H89" s="14">
        <f t="shared" si="56"/>
        <v>25</v>
      </c>
      <c r="I89" s="6">
        <f t="shared" si="57"/>
        <v>1</v>
      </c>
      <c r="J89" s="7">
        <f t="shared" si="58"/>
        <v>14</v>
      </c>
      <c r="K89" s="7">
        <f t="shared" si="59"/>
        <v>27</v>
      </c>
      <c r="L89" s="7">
        <f t="shared" si="60"/>
        <v>24</v>
      </c>
      <c r="M89" s="7">
        <f t="shared" si="61"/>
        <v>10</v>
      </c>
      <c r="N89" s="7">
        <f t="shared" si="62"/>
        <v>76</v>
      </c>
      <c r="O89" s="7">
        <v>25</v>
      </c>
      <c r="P89" s="10">
        <f t="shared" si="63"/>
        <v>3.04</v>
      </c>
    </row>
    <row r="90" spans="1:17">
      <c r="A90" s="31"/>
      <c r="B90" s="2">
        <v>4</v>
      </c>
      <c r="C90" s="8">
        <f>청소년!C90+유치부!C90+초등부!C90</f>
        <v>2</v>
      </c>
      <c r="D90" s="8">
        <f>청소년!D90+유치부!D90+초등부!D90</f>
        <v>4</v>
      </c>
      <c r="E90" s="8">
        <f>청소년!E90+유치부!E90+초등부!E90</f>
        <v>9</v>
      </c>
      <c r="F90" s="8">
        <f>청소년!F90+유치부!F90+초등부!F90</f>
        <v>8</v>
      </c>
      <c r="G90" s="8">
        <f>청소년!G90+유치부!G90+초등부!G90</f>
        <v>2</v>
      </c>
      <c r="H90" s="14">
        <f t="shared" si="56"/>
        <v>25</v>
      </c>
      <c r="I90" s="6">
        <f t="shared" si="57"/>
        <v>2</v>
      </c>
      <c r="J90" s="7">
        <f t="shared" si="58"/>
        <v>8</v>
      </c>
      <c r="K90" s="7">
        <f t="shared" si="59"/>
        <v>27</v>
      </c>
      <c r="L90" s="7">
        <f t="shared" si="60"/>
        <v>32</v>
      </c>
      <c r="M90" s="7">
        <f t="shared" si="61"/>
        <v>10</v>
      </c>
      <c r="N90" s="7">
        <f t="shared" si="62"/>
        <v>79</v>
      </c>
      <c r="O90" s="7">
        <v>25</v>
      </c>
      <c r="P90" s="10">
        <f t="shared" si="63"/>
        <v>3.16</v>
      </c>
    </row>
    <row r="91" spans="1:17">
      <c r="A91" s="31"/>
      <c r="B91" s="2">
        <v>5</v>
      </c>
      <c r="C91" s="8">
        <f>청소년!C91+유치부!C91+초등부!C91</f>
        <v>0</v>
      </c>
      <c r="D91" s="8">
        <f>청소년!D91+유치부!D91+초등부!D91</f>
        <v>4</v>
      </c>
      <c r="E91" s="8">
        <f>청소년!E91+유치부!E91+초등부!E91</f>
        <v>10</v>
      </c>
      <c r="F91" s="8">
        <f>청소년!F91+유치부!F91+초등부!F91</f>
        <v>10</v>
      </c>
      <c r="G91" s="8">
        <f>청소년!G91+유치부!G91+초등부!G91</f>
        <v>1</v>
      </c>
      <c r="H91" s="14">
        <f t="shared" si="56"/>
        <v>25</v>
      </c>
      <c r="I91" s="6">
        <f t="shared" si="57"/>
        <v>0</v>
      </c>
      <c r="J91" s="7">
        <f t="shared" si="58"/>
        <v>8</v>
      </c>
      <c r="K91" s="7">
        <f t="shared" si="59"/>
        <v>30</v>
      </c>
      <c r="L91" s="7">
        <f t="shared" si="60"/>
        <v>40</v>
      </c>
      <c r="M91" s="7">
        <f t="shared" si="61"/>
        <v>5</v>
      </c>
      <c r="N91" s="7">
        <f t="shared" si="62"/>
        <v>83</v>
      </c>
      <c r="O91" s="7">
        <v>25</v>
      </c>
      <c r="P91" s="10">
        <f t="shared" si="63"/>
        <v>3.32</v>
      </c>
    </row>
    <row r="92" spans="1:17">
      <c r="A92" s="31"/>
      <c r="B92" s="2">
        <v>6</v>
      </c>
      <c r="C92" s="8">
        <f>청소년!C92+유치부!C92+초등부!C92</f>
        <v>0</v>
      </c>
      <c r="D92" s="8">
        <f>청소년!D92+유치부!D92+초등부!D92</f>
        <v>5</v>
      </c>
      <c r="E92" s="8">
        <f>청소년!E92+유치부!E92+초등부!E92</f>
        <v>13</v>
      </c>
      <c r="F92" s="8">
        <f>청소년!F92+유치부!F92+초등부!F92</f>
        <v>6</v>
      </c>
      <c r="G92" s="8">
        <f>청소년!G92+유치부!G92+초등부!G92</f>
        <v>1</v>
      </c>
      <c r="H92" s="14">
        <f t="shared" si="56"/>
        <v>25</v>
      </c>
      <c r="I92" s="6">
        <f t="shared" si="57"/>
        <v>0</v>
      </c>
      <c r="J92" s="7">
        <f t="shared" si="58"/>
        <v>10</v>
      </c>
      <c r="K92" s="7">
        <f t="shared" si="59"/>
        <v>39</v>
      </c>
      <c r="L92" s="7">
        <f t="shared" si="60"/>
        <v>24</v>
      </c>
      <c r="M92" s="7">
        <f t="shared" si="61"/>
        <v>5</v>
      </c>
      <c r="N92" s="7">
        <f t="shared" si="62"/>
        <v>78</v>
      </c>
      <c r="O92" s="7">
        <v>25</v>
      </c>
      <c r="P92" s="10">
        <f t="shared" si="63"/>
        <v>3.12</v>
      </c>
    </row>
    <row r="93" spans="1:17">
      <c r="A93" s="31"/>
      <c r="B93" s="2">
        <v>7</v>
      </c>
      <c r="C93" s="8">
        <f>청소년!C93+유치부!C93+초등부!C93</f>
        <v>0</v>
      </c>
      <c r="D93" s="8">
        <f>청소년!D93+유치부!D93+초등부!D93</f>
        <v>6</v>
      </c>
      <c r="E93" s="8">
        <f>청소년!E93+유치부!E93+초등부!E93</f>
        <v>10</v>
      </c>
      <c r="F93" s="8">
        <f>청소년!F93+유치부!F93+초등부!F93</f>
        <v>8</v>
      </c>
      <c r="G93" s="8">
        <f>청소년!G93+유치부!G93+초등부!G93</f>
        <v>1</v>
      </c>
      <c r="H93" s="14">
        <f t="shared" si="56"/>
        <v>25</v>
      </c>
      <c r="I93" s="6">
        <f t="shared" si="57"/>
        <v>0</v>
      </c>
      <c r="J93" s="7">
        <f t="shared" si="58"/>
        <v>12</v>
      </c>
      <c r="K93" s="7">
        <f t="shared" si="59"/>
        <v>30</v>
      </c>
      <c r="L93" s="7">
        <f t="shared" si="60"/>
        <v>32</v>
      </c>
      <c r="M93" s="7">
        <f t="shared" si="61"/>
        <v>5</v>
      </c>
      <c r="N93" s="7">
        <f t="shared" si="62"/>
        <v>79</v>
      </c>
      <c r="O93" s="7">
        <v>25</v>
      </c>
      <c r="P93" s="10">
        <f t="shared" si="63"/>
        <v>3.16</v>
      </c>
    </row>
    <row r="94" spans="1:17">
      <c r="A94" s="31"/>
      <c r="B94" s="2">
        <v>8</v>
      </c>
      <c r="C94" s="8">
        <f>청소년!C94+유치부!C94+초등부!C94</f>
        <v>0</v>
      </c>
      <c r="D94" s="8">
        <f>청소년!D94+유치부!D94+초등부!D94</f>
        <v>1</v>
      </c>
      <c r="E94" s="8">
        <f>청소년!E94+유치부!E94+초등부!E94</f>
        <v>7</v>
      </c>
      <c r="F94" s="8">
        <f>청소년!F94+유치부!F94+초등부!F94</f>
        <v>12</v>
      </c>
      <c r="G94" s="8">
        <f>청소년!G94+유치부!G94+초등부!G94</f>
        <v>5</v>
      </c>
      <c r="H94" s="14">
        <f t="shared" si="56"/>
        <v>25</v>
      </c>
      <c r="I94" s="6">
        <f t="shared" si="57"/>
        <v>0</v>
      </c>
      <c r="J94" s="7">
        <f t="shared" si="58"/>
        <v>2</v>
      </c>
      <c r="K94" s="7">
        <f t="shared" si="59"/>
        <v>21</v>
      </c>
      <c r="L94" s="7">
        <f t="shared" si="60"/>
        <v>48</v>
      </c>
      <c r="M94" s="7">
        <f t="shared" si="61"/>
        <v>25</v>
      </c>
      <c r="N94" s="7">
        <f t="shared" si="62"/>
        <v>96</v>
      </c>
      <c r="O94" s="7">
        <v>25</v>
      </c>
      <c r="P94" s="10">
        <f t="shared" si="63"/>
        <v>3.84</v>
      </c>
    </row>
    <row r="95" spans="1:17">
      <c r="A95" s="31"/>
      <c r="B95" s="2">
        <v>9</v>
      </c>
      <c r="C95" s="8">
        <f>청소년!C95+유치부!C95+초등부!C95</f>
        <v>0</v>
      </c>
      <c r="D95" s="8">
        <f>청소년!D95+유치부!D95+초등부!D95</f>
        <v>1</v>
      </c>
      <c r="E95" s="8">
        <f>청소년!E95+유치부!E95+초등부!E95</f>
        <v>8</v>
      </c>
      <c r="F95" s="8">
        <f>청소년!F95+유치부!F95+초등부!F95</f>
        <v>11</v>
      </c>
      <c r="G95" s="8">
        <f>청소년!G95+유치부!G95+초등부!G95</f>
        <v>5</v>
      </c>
      <c r="H95" s="14">
        <f t="shared" si="56"/>
        <v>25</v>
      </c>
      <c r="I95" s="6">
        <f t="shared" si="57"/>
        <v>0</v>
      </c>
      <c r="J95" s="7">
        <f t="shared" si="58"/>
        <v>2</v>
      </c>
      <c r="K95" s="7">
        <f t="shared" si="59"/>
        <v>24</v>
      </c>
      <c r="L95" s="7">
        <f t="shared" si="60"/>
        <v>44</v>
      </c>
      <c r="M95" s="7">
        <f t="shared" si="61"/>
        <v>25</v>
      </c>
      <c r="N95" s="7">
        <f t="shared" si="62"/>
        <v>95</v>
      </c>
      <c r="O95" s="7">
        <v>25</v>
      </c>
      <c r="P95" s="10">
        <f t="shared" si="63"/>
        <v>3.8</v>
      </c>
    </row>
    <row r="96" spans="1:17">
      <c r="A96" s="31"/>
      <c r="B96" s="2">
        <v>10</v>
      </c>
      <c r="C96" s="8">
        <f>청소년!C96+유치부!C96+초등부!C96</f>
        <v>0</v>
      </c>
      <c r="D96" s="8">
        <f>청소년!D96+유치부!D96+초등부!D96</f>
        <v>1</v>
      </c>
      <c r="E96" s="8">
        <f>청소년!E96+유치부!E96+초등부!E96</f>
        <v>14</v>
      </c>
      <c r="F96" s="8">
        <f>청소년!F96+유치부!F96+초등부!F96</f>
        <v>7</v>
      </c>
      <c r="G96" s="8">
        <f>청소년!G96+유치부!G96+초등부!G96</f>
        <v>3</v>
      </c>
      <c r="H96" s="14">
        <f t="shared" si="56"/>
        <v>25</v>
      </c>
      <c r="I96" s="6">
        <f t="shared" si="57"/>
        <v>0</v>
      </c>
      <c r="J96" s="7">
        <f t="shared" si="58"/>
        <v>2</v>
      </c>
      <c r="K96" s="7">
        <f t="shared" si="59"/>
        <v>42</v>
      </c>
      <c r="L96" s="7">
        <f t="shared" si="60"/>
        <v>28</v>
      </c>
      <c r="M96" s="7">
        <f t="shared" si="61"/>
        <v>15</v>
      </c>
      <c r="N96" s="7">
        <f t="shared" si="62"/>
        <v>87</v>
      </c>
      <c r="O96" s="7">
        <v>25</v>
      </c>
      <c r="P96" s="10">
        <f t="shared" si="63"/>
        <v>3.48</v>
      </c>
      <c r="Q96" s="1">
        <f>P97/10</f>
        <v>3.3</v>
      </c>
    </row>
    <row r="97" spans="16:16">
      <c r="P97" s="1">
        <f>SUM(P87:P96)</f>
        <v>33</v>
      </c>
    </row>
  </sheetData>
  <mergeCells count="9">
    <mergeCell ref="A62:A72"/>
    <mergeCell ref="A74:A84"/>
    <mergeCell ref="A86:A96"/>
    <mergeCell ref="A2:A12"/>
    <mergeCell ref="I2:M2"/>
    <mergeCell ref="A14:A24"/>
    <mergeCell ref="A26:A36"/>
    <mergeCell ref="A38:A48"/>
    <mergeCell ref="A50:A6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청소년</vt:lpstr>
      <vt:lpstr>유치부</vt:lpstr>
      <vt:lpstr>초등부</vt:lpstr>
      <vt:lpstr>전체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2016-02-22T07:14:24Z</dcterms:created>
  <dcterms:modified xsi:type="dcterms:W3CDTF">2016-02-23T05:43:50Z</dcterms:modified>
</cp:coreProperties>
</file>